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16380" windowHeight="8190" tabRatio="971" activeTab="0"/>
  </bookViews>
  <sheets>
    <sheet name="Tabelle" sheetId="1" r:id="rId1"/>
    <sheet name="Loesung" sheetId="2" state="hidden" r:id="rId2"/>
  </sheets>
  <definedNames/>
  <calcPr fullCalcOnLoad="1"/>
</workbook>
</file>

<file path=xl/sharedStrings.xml><?xml version="1.0" encoding="utf-8"?>
<sst xmlns="http://schemas.openxmlformats.org/spreadsheetml/2006/main" count="169" uniqueCount="78">
  <si>
    <t xml:space="preserve">Erreichte Punktzahl:   </t>
  </si>
  <si>
    <t xml:space="preserve">Ergebnis in Prozent:   </t>
  </si>
  <si>
    <t>=</t>
  </si>
  <si>
    <t>6+8</t>
  </si>
  <si>
    <t>Punkte:</t>
  </si>
  <si>
    <t>a)</t>
  </si>
  <si>
    <t>-5 · (3 + 7)</t>
  </si>
  <si>
    <t>b)</t>
  </si>
  <si>
    <t>-4 · (12 - 8)</t>
  </si>
  <si>
    <t>c)</t>
  </si>
  <si>
    <t>-2 · (-5 + 8)</t>
  </si>
  <si>
    <t>d)</t>
  </si>
  <si>
    <t>-3 · [(-12) + 7]</t>
  </si>
  <si>
    <t>e)</t>
  </si>
  <si>
    <t>-7 · (10 - 20)</t>
  </si>
  <si>
    <t>f)</t>
  </si>
  <si>
    <t>(+3 - 5) · 4</t>
  </si>
  <si>
    <t>g)</t>
  </si>
  <si>
    <t>(-2 + 8) · (-5)</t>
  </si>
  <si>
    <t>h)</t>
  </si>
  <si>
    <r>
      <t>(-2)</t>
    </r>
    <r>
      <rPr>
        <vertAlign val="superscript"/>
        <sz val="12"/>
        <rFont val="Arial"/>
        <family val="2"/>
      </rPr>
      <t>3</t>
    </r>
    <r>
      <rPr>
        <sz val="12"/>
        <rFont val="Arial"/>
        <family val="2"/>
      </rPr>
      <t xml:space="preserve"> · (4 - 3)</t>
    </r>
  </si>
  <si>
    <t>i)</t>
  </si>
  <si>
    <t>-11 · (-2 + 5)</t>
  </si>
  <si>
    <t>k)</t>
  </si>
  <si>
    <t>-65 · (2 - 3)</t>
  </si>
  <si>
    <t>l)</t>
  </si>
  <si>
    <t>(-6) · [(-3) + (-7)]</t>
  </si>
  <si>
    <t>m)</t>
  </si>
  <si>
    <r>
      <t>(-1)</t>
    </r>
    <r>
      <rPr>
        <vertAlign val="superscript"/>
        <sz val="12"/>
        <rFont val="Arial"/>
        <family val="2"/>
      </rPr>
      <t>123</t>
    </r>
    <r>
      <rPr>
        <sz val="12"/>
        <rFont val="Arial"/>
        <family val="2"/>
      </rPr>
      <t xml:space="preserve"> · (3 - 7)</t>
    </r>
  </si>
  <si>
    <t>n)</t>
  </si>
  <si>
    <t>o)</t>
  </si>
  <si>
    <t>p)</t>
  </si>
  <si>
    <t>q)</t>
  </si>
  <si>
    <t>20</t>
  </si>
  <si>
    <t xml:space="preserve">Name: </t>
  </si>
  <si>
    <t xml:space="preserve">Datum:  </t>
  </si>
  <si>
    <t xml:space="preserve">Note: </t>
  </si>
  <si>
    <t>-15-35</t>
  </si>
  <si>
    <t>-50</t>
  </si>
  <si>
    <t>-48+32</t>
  </si>
  <si>
    <t>-16</t>
  </si>
  <si>
    <t>10-16</t>
  </si>
  <si>
    <t>-6</t>
  </si>
  <si>
    <t>36-21</t>
  </si>
  <si>
    <t>15</t>
  </si>
  <si>
    <t>-70+140</t>
  </si>
  <si>
    <t>70</t>
  </si>
  <si>
    <t>12-20</t>
  </si>
  <si>
    <t>-8</t>
  </si>
  <si>
    <t>10-40</t>
  </si>
  <si>
    <t>-30</t>
  </si>
  <si>
    <t>-32+24</t>
  </si>
  <si>
    <t>22-55</t>
  </si>
  <si>
    <t>-33</t>
  </si>
  <si>
    <t>-130+195</t>
  </si>
  <si>
    <t>65</t>
  </si>
  <si>
    <t>18+42</t>
  </si>
  <si>
    <t>60</t>
  </si>
  <si>
    <t>-3+7</t>
  </si>
  <si>
    <t>4</t>
  </si>
  <si>
    <t>-0,5 · (12 - 4)</t>
  </si>
  <si>
    <t>-6+2</t>
  </si>
  <si>
    <t>-4</t>
  </si>
  <si>
    <t>0)</t>
  </si>
  <si>
    <t>(+8 - 20) · 0,25</t>
  </si>
  <si>
    <t>2-5</t>
  </si>
  <si>
    <t>-3</t>
  </si>
  <si>
    <t>(+8 - 20) · (-1,5)</t>
  </si>
  <si>
    <t>-12+30</t>
  </si>
  <si>
    <t>18</t>
  </si>
  <si>
    <t>2,5 · (12 - 4)</t>
  </si>
  <si>
    <t>30-10</t>
  </si>
  <si>
    <t>Beispiel:             2 · (3 + 4)</t>
  </si>
  <si>
    <t>(-2)3 · (4 - 3)</t>
  </si>
  <si>
    <t>(-1)123 · (3 - 7)</t>
  </si>
  <si>
    <t>Wenden Sie zuerst das Distributivgesetz an:</t>
  </si>
  <si>
    <t>Grundrechenarten</t>
  </si>
  <si>
    <t>Test zum Distributivgesetz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</si>
</sst>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3"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19"/>
      <name val="Arial"/>
      <family val="2"/>
    </font>
    <font>
      <sz val="10"/>
      <color indexed="20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8"/>
      <color indexed="62"/>
      <name val="Cambria"/>
      <family val="2"/>
    </font>
    <font>
      <sz val="14"/>
      <name val="Comic Sans MS"/>
      <family val="4"/>
    </font>
    <font>
      <sz val="12"/>
      <color indexed="10"/>
      <name val="Comic Sans MS"/>
      <family val="4"/>
    </font>
    <font>
      <b/>
      <sz val="9"/>
      <color indexed="10"/>
      <name val="Comic Sans MS"/>
      <family val="4"/>
    </font>
    <font>
      <b/>
      <sz val="9"/>
      <name val="Comic Sans MS"/>
      <family val="4"/>
    </font>
    <font>
      <sz val="14"/>
      <name val="Arial"/>
      <family val="2"/>
    </font>
    <font>
      <sz val="12"/>
      <color indexed="9"/>
      <name val="Arial"/>
      <family val="2"/>
    </font>
    <font>
      <b/>
      <sz val="9"/>
      <color indexed="10"/>
      <name val="Arial"/>
      <family val="2"/>
    </font>
    <font>
      <b/>
      <sz val="9"/>
      <name val="Arial"/>
      <family val="2"/>
    </font>
    <font>
      <sz val="12"/>
      <name val="Comic Sans MS"/>
      <family val="4"/>
    </font>
    <font>
      <b/>
      <u val="single"/>
      <sz val="12"/>
      <color indexed="48"/>
      <name val="Arial"/>
      <family val="2"/>
    </font>
    <font>
      <u val="single"/>
      <sz val="14"/>
      <color indexed="10"/>
      <name val="Arial"/>
      <family val="2"/>
    </font>
    <font>
      <b/>
      <sz val="11"/>
      <name val="Arial"/>
      <family val="2"/>
    </font>
    <font>
      <b/>
      <u val="single"/>
      <sz val="9"/>
      <color indexed="10"/>
      <name val="Arial"/>
      <family val="2"/>
    </font>
    <font>
      <b/>
      <sz val="11"/>
      <color indexed="10"/>
      <name val="Arial"/>
      <family val="2"/>
    </font>
    <font>
      <u val="single"/>
      <sz val="8"/>
      <color indexed="9"/>
      <name val="Arial"/>
      <family val="2"/>
    </font>
    <font>
      <b/>
      <u val="single"/>
      <sz val="12"/>
      <color indexed="10"/>
      <name val="Arial"/>
      <family val="2"/>
    </font>
    <font>
      <u val="single"/>
      <sz val="20"/>
      <color indexed="10"/>
      <name val="Arial"/>
      <family val="2"/>
    </font>
    <font>
      <sz val="6"/>
      <color indexed="9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b/>
      <sz val="9"/>
      <color indexed="18"/>
      <name val="Arial"/>
      <family val="2"/>
    </font>
    <font>
      <b/>
      <sz val="12"/>
      <color indexed="10"/>
      <name val="Arial"/>
      <family val="2"/>
    </font>
    <font>
      <vertAlign val="superscript"/>
      <sz val="12"/>
      <name val="Arial"/>
      <family val="2"/>
    </font>
    <font>
      <b/>
      <sz val="10"/>
      <name val="Arial"/>
      <family val="2"/>
    </font>
    <font>
      <sz val="11"/>
      <color indexed="18"/>
      <name val="Comic Sans MS"/>
      <family val="4"/>
    </font>
    <font>
      <sz val="6"/>
      <color indexed="58"/>
      <name val="Comic Sans MS"/>
      <family val="4"/>
    </font>
    <font>
      <sz val="14"/>
      <color indexed="18"/>
      <name val="Comic Sans MS"/>
      <family val="4"/>
    </font>
    <font>
      <sz val="14"/>
      <color indexed="58"/>
      <name val="Comic Sans MS"/>
      <family val="4"/>
    </font>
    <font>
      <b/>
      <sz val="9"/>
      <color indexed="22"/>
      <name val="Comic Sans MS"/>
      <family val="4"/>
    </font>
    <font>
      <sz val="12"/>
      <color indexed="18"/>
      <name val="Comic Sans MS"/>
      <family val="4"/>
    </font>
    <font>
      <u val="single"/>
      <sz val="12"/>
      <color indexed="48"/>
      <name val="Arial"/>
      <family val="2"/>
    </font>
    <font>
      <b/>
      <sz val="14"/>
      <color indexed="10"/>
      <name val="Arial"/>
      <family val="2"/>
    </font>
    <font>
      <b/>
      <sz val="16"/>
      <color indexed="53"/>
      <name val="Arial"/>
      <family val="2"/>
    </font>
    <font>
      <b/>
      <sz val="10"/>
      <color theme="1"/>
      <name val="Arial"/>
      <family val="2"/>
    </font>
    <font>
      <b/>
      <sz val="18"/>
      <color theme="3"/>
      <name val="Cambria"/>
      <family val="2"/>
    </font>
    <font>
      <b/>
      <sz val="11"/>
      <color theme="3" tint="-0.24997000396251678"/>
      <name val="Arial"/>
      <family val="2"/>
    </font>
  </fonts>
  <fills count="23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DFFBD"/>
        <bgColor indexed="64"/>
      </patternFill>
    </fill>
    <fill>
      <patternFill patternType="solid">
        <fgColor rgb="FFCDFFBD"/>
        <bgColor indexed="64"/>
      </patternFill>
    </fill>
  </fills>
  <borders count="30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48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/>
      <right/>
      <top/>
      <bottom style="double">
        <color indexed="1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</border>
    <border>
      <left/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 style="thin">
        <color indexed="8"/>
      </bottom>
    </border>
    <border>
      <left/>
      <right style="thin"/>
      <top/>
      <bottom style="thin">
        <color indexed="8"/>
      </bottom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/>
      <top style="thin"/>
      <bottom style="thin"/>
    </border>
    <border>
      <left/>
      <right/>
      <top style="thin">
        <color indexed="8"/>
      </top>
      <bottom/>
    </border>
    <border>
      <left/>
      <right style="thin"/>
      <top style="thin">
        <color indexed="8"/>
      </top>
      <bottom/>
    </border>
    <border>
      <left style="thin"/>
      <right/>
      <top style="thin">
        <color indexed="8"/>
      </top>
      <bottom/>
    </border>
    <border>
      <left style="thin">
        <color indexed="8"/>
      </left>
      <right/>
      <top style="thin"/>
      <bottom style="thin">
        <color indexed="8"/>
      </bottom>
    </border>
    <border>
      <left/>
      <right style="thin">
        <color indexed="8"/>
      </right>
      <top style="thin"/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1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3" fillId="15" borderId="1" applyNumberFormat="0" applyAlignment="0" applyProtection="0"/>
    <xf numFmtId="0" fontId="4" fillId="15" borderId="2" applyNumberFormat="0" applyAlignment="0" applyProtection="0"/>
    <xf numFmtId="41" fontId="0" fillId="0" borderId="0" applyFont="0" applyFill="0" applyBorder="0" applyAlignment="0" applyProtection="0"/>
    <xf numFmtId="0" fontId="5" fillId="7" borderId="2" applyNumberFormat="0" applyAlignment="0" applyProtection="0"/>
    <xf numFmtId="0" fontId="50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6" borderId="0" applyNumberFormat="0" applyBorder="0" applyAlignment="0" applyProtection="0"/>
    <xf numFmtId="43" fontId="0" fillId="0" borderId="0" applyFont="0" applyFill="0" applyBorder="0" applyAlignment="0" applyProtection="0"/>
    <xf numFmtId="0" fontId="9" fillId="7" borderId="0" applyNumberFormat="0" applyBorder="0" applyAlignment="0" applyProtection="0"/>
    <xf numFmtId="0" fontId="0" fillId="4" borderId="5" applyNumberFormat="0" applyAlignment="0" applyProtection="0"/>
    <xf numFmtId="9" fontId="0" fillId="0" borderId="0" applyFill="0" applyBorder="0" applyAlignment="0" applyProtection="0"/>
    <xf numFmtId="0" fontId="10" fillId="16" borderId="0" applyNumberFormat="0" applyBorder="0" applyAlignment="0" applyProtection="0"/>
    <xf numFmtId="0" fontId="51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17" borderId="10" applyNumberFormat="0" applyAlignment="0" applyProtection="0"/>
  </cellStyleXfs>
  <cellXfs count="88">
    <xf numFmtId="0" fontId="0" fillId="0" borderId="0" xfId="0" applyAlignment="1">
      <alignment/>
    </xf>
    <xf numFmtId="0" fontId="17" fillId="0" borderId="0" xfId="0" applyNumberFormat="1" applyFont="1" applyFill="1" applyAlignment="1" applyProtection="1">
      <alignment horizontal="center" vertical="center"/>
      <protection hidden="1"/>
    </xf>
    <xf numFmtId="0" fontId="17" fillId="0" borderId="0" xfId="0" applyNumberFormat="1" applyFont="1" applyFill="1" applyBorder="1" applyAlignment="1" applyProtection="1">
      <alignment horizontal="center" vertical="center"/>
      <protection hidden="1"/>
    </xf>
    <xf numFmtId="0" fontId="18" fillId="0" borderId="0" xfId="0" applyNumberFormat="1" applyFont="1" applyFill="1" applyBorder="1" applyAlignment="1" applyProtection="1">
      <alignment horizontal="center" vertical="center"/>
      <protection hidden="1"/>
    </xf>
    <xf numFmtId="1" fontId="17" fillId="0" borderId="0" xfId="0" applyNumberFormat="1" applyFont="1" applyFill="1" applyBorder="1" applyAlignment="1" applyProtection="1">
      <alignment horizontal="center" vertical="center"/>
      <protection hidden="1"/>
    </xf>
    <xf numFmtId="0" fontId="19" fillId="0" borderId="0" xfId="0" applyNumberFormat="1" applyFont="1" applyFill="1" applyBorder="1" applyAlignment="1" applyProtection="1">
      <alignment horizontal="center" vertical="center"/>
      <protection hidden="1"/>
    </xf>
    <xf numFmtId="0" fontId="20" fillId="0" borderId="0" xfId="0" applyNumberFormat="1" applyFont="1" applyFill="1" applyBorder="1" applyAlignment="1" applyProtection="1">
      <alignment horizontal="center" vertical="center"/>
      <protection hidden="1"/>
    </xf>
    <xf numFmtId="0" fontId="25" fillId="0" borderId="0" xfId="0" applyNumberFormat="1" applyFont="1" applyFill="1" applyBorder="1" applyAlignment="1" applyProtection="1">
      <alignment horizontal="center" vertical="center"/>
      <protection hidden="1"/>
    </xf>
    <xf numFmtId="0" fontId="30" fillId="0" borderId="11" xfId="50" applyNumberFormat="1" applyFont="1" applyFill="1" applyBorder="1" applyAlignment="1" applyProtection="1">
      <alignment horizontal="center" vertical="center"/>
      <protection hidden="1"/>
    </xf>
    <xf numFmtId="9" fontId="30" fillId="0" borderId="11" xfId="50" applyFont="1" applyFill="1" applyBorder="1" applyAlignment="1" applyProtection="1">
      <alignment horizontal="center" vertical="center"/>
      <protection hidden="1"/>
    </xf>
    <xf numFmtId="49" fontId="17" fillId="0" borderId="0" xfId="0" applyNumberFormat="1" applyFont="1" applyFill="1" applyBorder="1" applyAlignment="1" applyProtection="1">
      <alignment horizontal="center" vertical="center"/>
      <protection hidden="1"/>
    </xf>
    <xf numFmtId="0" fontId="41" fillId="0" borderId="0" xfId="0" applyNumberFormat="1" applyFont="1" applyFill="1" applyBorder="1" applyAlignment="1" applyProtection="1">
      <alignment horizontal="center" vertical="center"/>
      <protection hidden="1"/>
    </xf>
    <xf numFmtId="1" fontId="42" fillId="0" borderId="0" xfId="0" applyNumberFormat="1" applyFont="1" applyFill="1" applyBorder="1" applyAlignment="1" applyProtection="1">
      <alignment horizontal="center" vertical="center"/>
      <protection hidden="1"/>
    </xf>
    <xf numFmtId="0" fontId="17" fillId="0" borderId="0" xfId="0" applyNumberFormat="1" applyFont="1" applyFill="1" applyBorder="1" applyAlignment="1" applyProtection="1">
      <alignment horizontal="right" vertical="center"/>
      <protection hidden="1"/>
    </xf>
    <xf numFmtId="49" fontId="17" fillId="0" borderId="0" xfId="0" applyNumberFormat="1" applyFont="1" applyFill="1" applyBorder="1" applyAlignment="1" applyProtection="1">
      <alignment horizontal="left" vertical="center"/>
      <protection hidden="1"/>
    </xf>
    <xf numFmtId="0" fontId="43" fillId="0" borderId="0" xfId="0" applyNumberFormat="1" applyFont="1" applyFill="1" applyBorder="1" applyAlignment="1" applyProtection="1">
      <alignment horizontal="center" vertical="center"/>
      <protection hidden="1"/>
    </xf>
    <xf numFmtId="1" fontId="44" fillId="0" borderId="0" xfId="0" applyNumberFormat="1" applyFont="1" applyFill="1" applyBorder="1" applyAlignment="1" applyProtection="1">
      <alignment horizontal="center" vertical="center"/>
      <protection hidden="1"/>
    </xf>
    <xf numFmtId="0" fontId="45" fillId="0" borderId="0" xfId="0" applyNumberFormat="1" applyFont="1" applyFill="1" applyBorder="1" applyAlignment="1" applyProtection="1">
      <alignment horizontal="center" vertical="center"/>
      <protection hidden="1"/>
    </xf>
    <xf numFmtId="0" fontId="46" fillId="0" borderId="0" xfId="0" applyNumberFormat="1" applyFont="1" applyFill="1" applyBorder="1" applyAlignment="1" applyProtection="1">
      <alignment horizontal="center" vertical="center"/>
      <protection hidden="1"/>
    </xf>
    <xf numFmtId="0" fontId="22" fillId="0" borderId="0" xfId="0" applyNumberFormat="1" applyFont="1" applyFill="1" applyBorder="1" applyAlignment="1" applyProtection="1">
      <alignment horizontal="left" vertical="center"/>
      <protection hidden="1"/>
    </xf>
    <xf numFmtId="49" fontId="22" fillId="0" borderId="0" xfId="0" applyNumberFormat="1" applyFont="1" applyFill="1" applyBorder="1" applyAlignment="1" applyProtection="1">
      <alignment horizontal="left" vertical="center"/>
      <protection hidden="1"/>
    </xf>
    <xf numFmtId="0" fontId="22" fillId="0" borderId="0" xfId="0" applyNumberFormat="1" applyFont="1" applyFill="1" applyBorder="1" applyAlignment="1" applyProtection="1">
      <alignment horizontal="left"/>
      <protection hidden="1"/>
    </xf>
    <xf numFmtId="0" fontId="47" fillId="18" borderId="0" xfId="0" applyNumberFormat="1" applyFont="1" applyFill="1" applyBorder="1" applyAlignment="1" applyProtection="1">
      <alignment horizontal="left" vertical="center"/>
      <protection hidden="1"/>
    </xf>
    <xf numFmtId="0" fontId="27" fillId="18" borderId="0" xfId="0" applyNumberFormat="1" applyFont="1" applyFill="1" applyBorder="1" applyAlignment="1" applyProtection="1">
      <alignment horizontal="left" vertical="center"/>
      <protection hidden="1"/>
    </xf>
    <xf numFmtId="0" fontId="27" fillId="18" borderId="0" xfId="0" applyNumberFormat="1" applyFont="1" applyFill="1" applyBorder="1" applyAlignment="1" applyProtection="1">
      <alignment horizontal="center" vertical="center"/>
      <protection hidden="1"/>
    </xf>
    <xf numFmtId="1" fontId="28" fillId="18" borderId="0" xfId="0" applyNumberFormat="1" applyFont="1" applyFill="1" applyBorder="1" applyAlignment="1" applyProtection="1">
      <alignment horizontal="right" vertical="center"/>
      <protection hidden="1"/>
    </xf>
    <xf numFmtId="0" fontId="29" fillId="18" borderId="0" xfId="0" applyNumberFormat="1" applyFont="1" applyFill="1" applyBorder="1" applyAlignment="1" applyProtection="1">
      <alignment horizontal="center" vertical="center"/>
      <protection hidden="1"/>
    </xf>
    <xf numFmtId="0" fontId="24" fillId="18" borderId="0" xfId="0" applyNumberFormat="1" applyFont="1" applyFill="1" applyBorder="1" applyAlignment="1" applyProtection="1">
      <alignment horizontal="right" vertical="center"/>
      <protection hidden="1"/>
    </xf>
    <xf numFmtId="0" fontId="32" fillId="18" borderId="0" xfId="0" applyNumberFormat="1" applyFont="1" applyFill="1" applyBorder="1" applyAlignment="1" applyProtection="1">
      <alignment horizontal="left" vertical="center"/>
      <protection hidden="1"/>
    </xf>
    <xf numFmtId="0" fontId="33" fillId="18" borderId="0" xfId="0" applyNumberFormat="1" applyFont="1" applyFill="1" applyBorder="1" applyAlignment="1" applyProtection="1">
      <alignment horizontal="left" vertical="center"/>
      <protection hidden="1"/>
    </xf>
    <xf numFmtId="0" fontId="33" fillId="18" borderId="0" xfId="0" applyNumberFormat="1" applyFont="1" applyFill="1" applyBorder="1" applyAlignment="1" applyProtection="1">
      <alignment horizontal="center" vertical="center"/>
      <protection hidden="1"/>
    </xf>
    <xf numFmtId="0" fontId="21" fillId="18" borderId="12" xfId="0" applyNumberFormat="1" applyFont="1" applyFill="1" applyBorder="1" applyAlignment="1" applyProtection="1">
      <alignment horizontal="center" vertical="center"/>
      <protection hidden="1"/>
    </xf>
    <xf numFmtId="0" fontId="21" fillId="18" borderId="12" xfId="0" applyNumberFormat="1" applyFont="1" applyFill="1" applyBorder="1" applyAlignment="1" applyProtection="1">
      <alignment horizontal="right" vertical="center"/>
      <protection hidden="1"/>
    </xf>
    <xf numFmtId="1" fontId="34" fillId="18" borderId="12" xfId="0" applyNumberFormat="1" applyFont="1" applyFill="1" applyBorder="1" applyAlignment="1" applyProtection="1">
      <alignment horizontal="right" vertical="center"/>
      <protection hidden="1"/>
    </xf>
    <xf numFmtId="0" fontId="23" fillId="18" borderId="12" xfId="0" applyNumberFormat="1" applyFont="1" applyFill="1" applyBorder="1" applyAlignment="1" applyProtection="1">
      <alignment horizontal="center" vertical="center"/>
      <protection hidden="1"/>
    </xf>
    <xf numFmtId="0" fontId="24" fillId="18" borderId="12" xfId="0" applyNumberFormat="1" applyFont="1" applyFill="1" applyBorder="1" applyAlignment="1" applyProtection="1">
      <alignment horizontal="right" vertical="center"/>
      <protection hidden="1"/>
    </xf>
    <xf numFmtId="0" fontId="40" fillId="0" borderId="13" xfId="0" applyNumberFormat="1" applyFont="1" applyFill="1" applyBorder="1" applyAlignment="1" applyProtection="1">
      <alignment horizontal="right" vertical="center"/>
      <protection hidden="1"/>
    </xf>
    <xf numFmtId="0" fontId="21" fillId="18" borderId="14" xfId="0" applyNumberFormat="1" applyFont="1" applyFill="1" applyBorder="1" applyAlignment="1" applyProtection="1">
      <alignment horizontal="center" vertical="center"/>
      <protection hidden="1"/>
    </xf>
    <xf numFmtId="0" fontId="21" fillId="18" borderId="15" xfId="0" applyNumberFormat="1" applyFont="1" applyFill="1" applyBorder="1" applyAlignment="1" applyProtection="1">
      <alignment horizontal="center" vertical="center"/>
      <protection hidden="1"/>
    </xf>
    <xf numFmtId="1" fontId="22" fillId="18" borderId="15" xfId="0" applyNumberFormat="1" applyFont="1" applyFill="1" applyBorder="1" applyAlignment="1" applyProtection="1">
      <alignment horizontal="center" vertical="center"/>
      <protection hidden="1"/>
    </xf>
    <xf numFmtId="0" fontId="23" fillId="18" borderId="15" xfId="0" applyNumberFormat="1" applyFont="1" applyFill="1" applyBorder="1" applyAlignment="1" applyProtection="1">
      <alignment horizontal="center" vertical="center"/>
      <protection hidden="1"/>
    </xf>
    <xf numFmtId="0" fontId="24" fillId="18" borderId="15" xfId="0" applyNumberFormat="1" applyFont="1" applyFill="1" applyBorder="1" applyAlignment="1" applyProtection="1">
      <alignment horizontal="center" vertical="center"/>
      <protection hidden="1"/>
    </xf>
    <xf numFmtId="0" fontId="22" fillId="18" borderId="15" xfId="0" applyNumberFormat="1" applyFont="1" applyFill="1" applyBorder="1" applyAlignment="1" applyProtection="1">
      <alignment horizontal="center" vertical="center"/>
      <protection hidden="1"/>
    </xf>
    <xf numFmtId="0" fontId="21" fillId="18" borderId="16" xfId="0" applyNumberFormat="1" applyFont="1" applyFill="1" applyBorder="1" applyAlignment="1" applyProtection="1">
      <alignment horizontal="center" vertical="center"/>
      <protection hidden="1"/>
    </xf>
    <xf numFmtId="0" fontId="31" fillId="18" borderId="17" xfId="0" applyNumberFormat="1" applyFont="1" applyFill="1" applyBorder="1" applyAlignment="1" applyProtection="1">
      <alignment horizontal="right" vertical="center"/>
      <protection hidden="1"/>
    </xf>
    <xf numFmtId="0" fontId="21" fillId="18" borderId="18" xfId="0" applyNumberFormat="1" applyFont="1" applyFill="1" applyBorder="1" applyAlignment="1" applyProtection="1">
      <alignment horizontal="center" vertical="center"/>
      <protection hidden="1"/>
    </xf>
    <xf numFmtId="0" fontId="21" fillId="18" borderId="19" xfId="0" applyNumberFormat="1" applyFont="1" applyFill="1" applyBorder="1" applyAlignment="1" applyProtection="1">
      <alignment horizontal="right" vertical="center"/>
      <protection hidden="1"/>
    </xf>
    <xf numFmtId="0" fontId="35" fillId="19" borderId="20" xfId="0" applyNumberFormat="1" applyFont="1" applyFill="1" applyBorder="1" applyAlignment="1" applyProtection="1">
      <alignment horizontal="right" vertical="center"/>
      <protection hidden="1"/>
    </xf>
    <xf numFmtId="0" fontId="25" fillId="19" borderId="21" xfId="0" applyNumberFormat="1" applyFont="1" applyFill="1" applyBorder="1" applyAlignment="1" applyProtection="1">
      <alignment horizontal="right" vertical="center"/>
      <protection hidden="1"/>
    </xf>
    <xf numFmtId="0" fontId="25" fillId="19" borderId="21" xfId="0" applyNumberFormat="1" applyFont="1" applyFill="1" applyBorder="1" applyAlignment="1" applyProtection="1">
      <alignment horizontal="center" vertical="center"/>
      <protection hidden="1"/>
    </xf>
    <xf numFmtId="0" fontId="35" fillId="19" borderId="21" xfId="0" applyNumberFormat="1" applyFont="1" applyFill="1" applyBorder="1" applyAlignment="1" applyProtection="1">
      <alignment horizontal="center" vertical="center"/>
      <protection hidden="1"/>
    </xf>
    <xf numFmtId="0" fontId="24" fillId="19" borderId="21" xfId="0" applyNumberFormat="1" applyFont="1" applyFill="1" applyBorder="1" applyAlignment="1" applyProtection="1">
      <alignment horizontal="center" vertical="center"/>
      <protection hidden="1"/>
    </xf>
    <xf numFmtId="0" fontId="37" fillId="19" borderId="21" xfId="0" applyNumberFormat="1" applyFont="1" applyFill="1" applyBorder="1" applyAlignment="1" applyProtection="1">
      <alignment horizontal="center" vertical="center"/>
      <protection hidden="1"/>
    </xf>
    <xf numFmtId="0" fontId="38" fillId="19" borderId="21" xfId="0" applyNumberFormat="1" applyFont="1" applyFill="1" applyBorder="1" applyAlignment="1" applyProtection="1">
      <alignment horizontal="center" vertical="center"/>
      <protection hidden="1"/>
    </xf>
    <xf numFmtId="0" fontId="25" fillId="19" borderId="22" xfId="0" applyNumberFormat="1" applyFont="1" applyFill="1" applyBorder="1" applyAlignment="1" applyProtection="1">
      <alignment horizontal="center" vertical="center"/>
      <protection hidden="1"/>
    </xf>
    <xf numFmtId="0" fontId="35" fillId="19" borderId="23" xfId="0" applyNumberFormat="1" applyFont="1" applyFill="1" applyBorder="1" applyAlignment="1" applyProtection="1">
      <alignment horizontal="right"/>
      <protection hidden="1"/>
    </xf>
    <xf numFmtId="0" fontId="35" fillId="19" borderId="0" xfId="0" applyNumberFormat="1" applyFont="1" applyFill="1" applyBorder="1" applyAlignment="1" applyProtection="1">
      <alignment horizontal="right"/>
      <protection hidden="1"/>
    </xf>
    <xf numFmtId="0" fontId="35" fillId="19" borderId="0" xfId="0" applyNumberFormat="1" applyFont="1" applyFill="1" applyBorder="1" applyAlignment="1" applyProtection="1">
      <alignment horizontal="center"/>
      <protection hidden="1"/>
    </xf>
    <xf numFmtId="49" fontId="36" fillId="20" borderId="21" xfId="0" applyNumberFormat="1" applyFont="1" applyFill="1" applyBorder="1" applyAlignment="1" applyProtection="1">
      <alignment horizontal="center"/>
      <protection locked="0"/>
    </xf>
    <xf numFmtId="0" fontId="24" fillId="19" borderId="0" xfId="0" applyNumberFormat="1" applyFont="1" applyFill="1" applyBorder="1" applyAlignment="1" applyProtection="1">
      <alignment horizontal="center"/>
      <protection hidden="1"/>
    </xf>
    <xf numFmtId="0" fontId="37" fillId="19" borderId="0" xfId="0" applyNumberFormat="1" applyFont="1" applyFill="1" applyBorder="1" applyAlignment="1" applyProtection="1">
      <alignment horizontal="center"/>
      <protection hidden="1"/>
    </xf>
    <xf numFmtId="0" fontId="38" fillId="19" borderId="0" xfId="0" applyNumberFormat="1" applyFont="1" applyFill="1" applyBorder="1" applyAlignment="1" applyProtection="1">
      <alignment horizontal="center"/>
      <protection hidden="1"/>
    </xf>
    <xf numFmtId="0" fontId="35" fillId="19" borderId="17" xfId="0" applyNumberFormat="1" applyFont="1" applyFill="1" applyBorder="1" applyAlignment="1" applyProtection="1">
      <alignment horizontal="center"/>
      <protection hidden="1"/>
    </xf>
    <xf numFmtId="0" fontId="35" fillId="19" borderId="17" xfId="0" applyNumberFormat="1" applyFont="1" applyFill="1" applyBorder="1" applyAlignment="1" applyProtection="1">
      <alignment/>
      <protection hidden="1"/>
    </xf>
    <xf numFmtId="49" fontId="36" fillId="20" borderId="24" xfId="0" applyNumberFormat="1" applyFont="1" applyFill="1" applyBorder="1" applyAlignment="1" applyProtection="1">
      <alignment horizontal="center"/>
      <protection locked="0"/>
    </xf>
    <xf numFmtId="0" fontId="25" fillId="19" borderId="17" xfId="0" applyNumberFormat="1" applyFont="1" applyFill="1" applyBorder="1" applyAlignment="1" applyProtection="1">
      <alignment horizontal="center"/>
      <protection hidden="1"/>
    </xf>
    <xf numFmtId="0" fontId="23" fillId="21" borderId="25" xfId="0" applyNumberFormat="1" applyFont="1" applyFill="1" applyBorder="1" applyAlignment="1" applyProtection="1">
      <alignment horizontal="center" vertical="center"/>
      <protection hidden="1"/>
    </xf>
    <xf numFmtId="0" fontId="24" fillId="21" borderId="25" xfId="0" applyNumberFormat="1" applyFont="1" applyFill="1" applyBorder="1" applyAlignment="1" applyProtection="1">
      <alignment horizontal="right" vertical="center"/>
      <protection hidden="1"/>
    </xf>
    <xf numFmtId="0" fontId="21" fillId="21" borderId="25" xfId="0" applyNumberFormat="1" applyFont="1" applyFill="1" applyBorder="1" applyAlignment="1" applyProtection="1">
      <alignment horizontal="right" vertical="center"/>
      <protection hidden="1"/>
    </xf>
    <xf numFmtId="0" fontId="21" fillId="21" borderId="26" xfId="0" applyNumberFormat="1" applyFont="1" applyFill="1" applyBorder="1" applyAlignment="1" applyProtection="1">
      <alignment horizontal="right" vertical="center"/>
      <protection hidden="1"/>
    </xf>
    <xf numFmtId="0" fontId="29" fillId="22" borderId="0" xfId="0" applyNumberFormat="1" applyFont="1" applyFill="1" applyBorder="1" applyAlignment="1" applyProtection="1">
      <alignment horizontal="center" vertical="center"/>
      <protection hidden="1"/>
    </xf>
    <xf numFmtId="0" fontId="24" fillId="22" borderId="0" xfId="0" applyNumberFormat="1" applyFont="1" applyFill="1" applyBorder="1" applyAlignment="1" applyProtection="1">
      <alignment horizontal="center" vertical="center"/>
      <protection hidden="1"/>
    </xf>
    <xf numFmtId="0" fontId="24" fillId="22" borderId="0" xfId="0" applyNumberFormat="1" applyFont="1" applyFill="1" applyBorder="1" applyAlignment="1" applyProtection="1">
      <alignment horizontal="center"/>
      <protection hidden="1"/>
    </xf>
    <xf numFmtId="0" fontId="35" fillId="22" borderId="17" xfId="0" applyNumberFormat="1" applyFont="1" applyFill="1" applyBorder="1" applyAlignment="1" applyProtection="1">
      <alignment horizontal="center" vertical="center"/>
      <protection hidden="1"/>
    </xf>
    <xf numFmtId="0" fontId="30" fillId="21" borderId="0" xfId="0" applyNumberFormat="1" applyFont="1" applyFill="1" applyBorder="1" applyAlignment="1" applyProtection="1">
      <alignment horizontal="center" vertical="center"/>
      <protection hidden="1"/>
    </xf>
    <xf numFmtId="1" fontId="30" fillId="21" borderId="0" xfId="0" applyNumberFormat="1" applyFont="1" applyFill="1" applyBorder="1" applyAlignment="1" applyProtection="1">
      <alignment horizontal="center" vertical="center"/>
      <protection hidden="1"/>
    </xf>
    <xf numFmtId="0" fontId="30" fillId="21" borderId="25" xfId="0" applyNumberFormat="1" applyFont="1" applyFill="1" applyBorder="1" applyAlignment="1" applyProtection="1">
      <alignment vertical="center"/>
      <protection hidden="1"/>
    </xf>
    <xf numFmtId="0" fontId="30" fillId="21" borderId="0" xfId="0" applyNumberFormat="1" applyFont="1" applyFill="1" applyBorder="1" applyAlignment="1" applyProtection="1">
      <alignment vertical="center"/>
      <protection hidden="1"/>
    </xf>
    <xf numFmtId="1" fontId="30" fillId="21" borderId="25" xfId="0" applyNumberFormat="1" applyFont="1" applyFill="1" applyBorder="1" applyAlignment="1" applyProtection="1">
      <alignment vertical="center"/>
      <protection hidden="1"/>
    </xf>
    <xf numFmtId="0" fontId="52" fillId="21" borderId="27" xfId="0" applyNumberFormat="1" applyFont="1" applyFill="1" applyBorder="1" applyAlignment="1" applyProtection="1">
      <alignment horizontal="left" vertical="center" indent="1"/>
      <protection hidden="1"/>
    </xf>
    <xf numFmtId="0" fontId="30" fillId="21" borderId="23" xfId="0" applyNumberFormat="1" applyFont="1" applyFill="1" applyBorder="1" applyAlignment="1" applyProtection="1">
      <alignment horizontal="left" vertical="center" indent="1"/>
      <protection hidden="1"/>
    </xf>
    <xf numFmtId="0" fontId="26" fillId="18" borderId="23" xfId="0" applyNumberFormat="1" applyFont="1" applyFill="1" applyBorder="1" applyAlignment="1" applyProtection="1">
      <alignment horizontal="left" vertical="center" indent="1"/>
      <protection hidden="1"/>
    </xf>
    <xf numFmtId="0" fontId="48" fillId="18" borderId="23" xfId="0" applyNumberFormat="1" applyFont="1" applyFill="1" applyBorder="1" applyAlignment="1" applyProtection="1">
      <alignment horizontal="left" vertical="center" indent="1"/>
      <protection hidden="1"/>
    </xf>
    <xf numFmtId="0" fontId="35" fillId="0" borderId="13" xfId="0" applyNumberFormat="1" applyFont="1" applyFill="1" applyBorder="1" applyAlignment="1" applyProtection="1">
      <alignment horizontal="center" vertical="center"/>
      <protection locked="0"/>
    </xf>
    <xf numFmtId="14" fontId="35" fillId="0" borderId="13" xfId="0" applyNumberFormat="1" applyFont="1" applyFill="1" applyBorder="1" applyAlignment="1" applyProtection="1">
      <alignment horizontal="center" vertical="center"/>
      <protection locked="0"/>
    </xf>
    <xf numFmtId="0" fontId="40" fillId="0" borderId="28" xfId="0" applyNumberFormat="1" applyFont="1" applyFill="1" applyBorder="1" applyAlignment="1" applyProtection="1">
      <alignment horizontal="right" vertical="center"/>
      <protection hidden="1"/>
    </xf>
    <xf numFmtId="0" fontId="40" fillId="0" borderId="29" xfId="0" applyNumberFormat="1" applyFont="1" applyFill="1" applyBorder="1" applyAlignment="1" applyProtection="1">
      <alignment horizontal="right" vertical="center"/>
      <protection hidden="1"/>
    </xf>
    <xf numFmtId="0" fontId="49" fillId="0" borderId="13" xfId="0" applyNumberFormat="1" applyFont="1" applyFill="1" applyBorder="1" applyAlignment="1" applyProtection="1">
      <alignment horizontal="center" vertical="center"/>
      <protection hidden="1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gebnis 1" xfId="44"/>
    <cellStyle name="Erklärender Text" xfId="45"/>
    <cellStyle name="Gut" xfId="46"/>
    <cellStyle name="Comma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Überschrift 5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6666"/>
      <rgbColor rgb="00FFFFC0"/>
      <rgbColor rgb="00A0E0E0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A6CAF0"/>
      <rgbColor rgb="00CC9CCC"/>
      <rgbColor rgb="00CC99FF"/>
      <rgbColor rgb="00FFCC99"/>
      <rgbColor rgb="003333CC"/>
      <rgbColor rgb="0033CCCC"/>
      <rgbColor rgb="00999933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38100</xdr:colOff>
      <xdr:row>4</xdr:row>
      <xdr:rowOff>285750</xdr:rowOff>
    </xdr:from>
    <xdr:to>
      <xdr:col>6</xdr:col>
      <xdr:colOff>247650</xdr:colOff>
      <xdr:row>6</xdr:row>
      <xdr:rowOff>0</xdr:rowOff>
    </xdr:to>
    <xdr:pic>
      <xdr:nvPicPr>
        <xdr:cNvPr id="1" name="Grafik 1" descr="C:\Program Files\Microsoft Office\Media\CntCD1\ClipArt1\j0078714.wm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flipH="1">
          <a:off x="4467225" y="1181100"/>
          <a:ext cx="2095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H34"/>
  <sheetViews>
    <sheetView showGridLines="0" showRowColHeaders="0" showZeros="0" tabSelected="1" showOutlineSymbols="0" zoomScale="125" zoomScaleNormal="125" zoomScalePageLayoutView="0" workbookViewId="0" topLeftCell="A1">
      <pane xSplit="10" ySplit="6" topLeftCell="K7" activePane="bottomRight" state="frozen"/>
      <selection pane="topLeft" activeCell="A1" sqref="A1"/>
      <selection pane="topRight" activeCell="K1" sqref="K1"/>
      <selection pane="bottomLeft" activeCell="A7" sqref="A7"/>
      <selection pane="bottomRight" activeCell="B8" sqref="B8"/>
    </sheetView>
  </sheetViews>
  <sheetFormatPr defaultColWidth="4.7109375" defaultRowHeight="30" customHeight="1"/>
  <cols>
    <col min="1" max="1" width="8.140625" style="1" customWidth="1"/>
    <col min="2" max="2" width="21.140625" style="2" customWidth="1"/>
    <col min="3" max="3" width="4.7109375" style="2" customWidth="1"/>
    <col min="4" max="4" width="15.421875" style="2" customWidth="1"/>
    <col min="5" max="5" width="6.7109375" style="3" customWidth="1"/>
    <col min="6" max="6" width="10.28125" style="4" customWidth="1"/>
    <col min="7" max="7" width="4.140625" style="5" customWidth="1"/>
    <col min="8" max="8" width="4.140625" style="6" customWidth="1"/>
    <col min="9" max="9" width="10.00390625" style="2" customWidth="1"/>
    <col min="10" max="10" width="2.57421875" style="2" customWidth="1"/>
    <col min="11" max="16384" width="4.7109375" style="2" customWidth="1"/>
  </cols>
  <sheetData>
    <row r="1" spans="1:13" ht="6" customHeight="1">
      <c r="A1" s="37"/>
      <c r="B1" s="38"/>
      <c r="C1" s="38"/>
      <c r="D1" s="38"/>
      <c r="E1" s="38"/>
      <c r="F1" s="39"/>
      <c r="G1" s="40"/>
      <c r="H1" s="41"/>
      <c r="I1" s="42"/>
      <c r="J1" s="43"/>
      <c r="K1" s="7"/>
      <c r="L1" s="7"/>
      <c r="M1" s="7"/>
    </row>
    <row r="2" spans="1:16" ht="29.25" customHeight="1">
      <c r="A2" s="81" t="s">
        <v>76</v>
      </c>
      <c r="B2" s="22"/>
      <c r="C2" s="23"/>
      <c r="D2" s="23"/>
      <c r="E2" s="24"/>
      <c r="F2" s="25"/>
      <c r="G2" s="26"/>
      <c r="H2" s="27" t="s">
        <v>0</v>
      </c>
      <c r="I2" s="8">
        <f>IF(SUM(H7:I22)=0,"",SUM(G7:H22))</f>
      </c>
      <c r="J2" s="44"/>
      <c r="K2" s="7"/>
      <c r="L2" s="7"/>
      <c r="M2" s="7"/>
      <c r="N2" s="7"/>
      <c r="O2" s="7"/>
      <c r="P2" s="7"/>
    </row>
    <row r="3" spans="1:16" ht="29.25" customHeight="1">
      <c r="A3" s="82" t="s">
        <v>77</v>
      </c>
      <c r="B3" s="28"/>
      <c r="C3" s="29"/>
      <c r="D3" s="29"/>
      <c r="E3" s="30"/>
      <c r="F3" s="25"/>
      <c r="G3" s="26"/>
      <c r="H3" s="27" t="s">
        <v>1</v>
      </c>
      <c r="I3" s="9">
        <f>IF(I2="","",I2/Loesung!H72)</f>
      </c>
      <c r="J3" s="44"/>
      <c r="K3" s="7"/>
      <c r="L3" s="7"/>
      <c r="M3" s="7"/>
      <c r="N3" s="7"/>
      <c r="O3" s="7"/>
      <c r="P3" s="7"/>
    </row>
    <row r="4" spans="1:60" ht="6" customHeight="1">
      <c r="A4" s="45"/>
      <c r="B4" s="31"/>
      <c r="C4" s="31"/>
      <c r="D4" s="32"/>
      <c r="E4" s="31"/>
      <c r="F4" s="33"/>
      <c r="G4" s="34"/>
      <c r="H4" s="35"/>
      <c r="I4" s="32"/>
      <c r="J4" s="46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</row>
    <row r="5" spans="1:60" ht="27" customHeight="1">
      <c r="A5" s="79" t="s">
        <v>75</v>
      </c>
      <c r="B5" s="76"/>
      <c r="C5" s="76"/>
      <c r="D5" s="76"/>
      <c r="E5" s="76"/>
      <c r="F5" s="78"/>
      <c r="G5" s="66"/>
      <c r="H5" s="67"/>
      <c r="I5" s="68"/>
      <c r="J5" s="69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</row>
    <row r="6" spans="1:10" ht="27" customHeight="1">
      <c r="A6" s="80" t="s">
        <v>72</v>
      </c>
      <c r="B6" s="77"/>
      <c r="C6" s="77" t="s">
        <v>2</v>
      </c>
      <c r="D6" s="74" t="s">
        <v>3</v>
      </c>
      <c r="E6" s="74" t="s">
        <v>2</v>
      </c>
      <c r="F6" s="75">
        <v>14</v>
      </c>
      <c r="G6" s="70"/>
      <c r="H6" s="71"/>
      <c r="I6" s="72" t="s">
        <v>4</v>
      </c>
      <c r="J6" s="73"/>
    </row>
    <row r="7" spans="1:10" ht="36" customHeight="1">
      <c r="A7" s="55" t="s">
        <v>5</v>
      </c>
      <c r="B7" s="56" t="s">
        <v>6</v>
      </c>
      <c r="C7" s="57" t="s">
        <v>2</v>
      </c>
      <c r="D7" s="58"/>
      <c r="E7" s="57" t="s">
        <v>2</v>
      </c>
      <c r="F7" s="58"/>
      <c r="G7" s="59">
        <f>IF(D7="","",IF(D7=Loesung!E56,Loesung!H56,0))</f>
      </c>
      <c r="H7" s="60">
        <f>IF(F7="","",IF(F7=Loesung!G56,Loesung!I56,0))</f>
      </c>
      <c r="I7" s="61">
        <f aca="true" t="shared" si="0" ref="I7:I20">IF(OR(D7="",F7=""),"",G7+H7)</f>
      </c>
      <c r="J7" s="62"/>
    </row>
    <row r="8" spans="1:10" ht="36" customHeight="1">
      <c r="A8" s="55" t="s">
        <v>7</v>
      </c>
      <c r="B8" s="56" t="s">
        <v>8</v>
      </c>
      <c r="C8" s="57" t="s">
        <v>2</v>
      </c>
      <c r="D8" s="58"/>
      <c r="E8" s="57" t="s">
        <v>2</v>
      </c>
      <c r="F8" s="58"/>
      <c r="G8" s="59">
        <f>IF(D8="","",IF(D8=Loesung!E57,Loesung!H57,0))</f>
      </c>
      <c r="H8" s="60">
        <f>IF(F8="","",IF(F8=Loesung!G57,Loesung!I57,0))</f>
      </c>
      <c r="I8" s="61">
        <f t="shared" si="0"/>
      </c>
      <c r="J8" s="62"/>
    </row>
    <row r="9" spans="1:10" ht="36" customHeight="1">
      <c r="A9" s="55" t="s">
        <v>9</v>
      </c>
      <c r="B9" s="56" t="s">
        <v>10</v>
      </c>
      <c r="C9" s="57" t="s">
        <v>2</v>
      </c>
      <c r="D9" s="58"/>
      <c r="E9" s="57" t="s">
        <v>2</v>
      </c>
      <c r="F9" s="58"/>
      <c r="G9" s="59">
        <f>IF(D9="","",IF(D9=Loesung!E58,Loesung!H58,0))</f>
      </c>
      <c r="H9" s="60">
        <f>IF(F9="","",IF(F9=Loesung!G58,Loesung!I58,0))</f>
      </c>
      <c r="I9" s="61">
        <f t="shared" si="0"/>
      </c>
      <c r="J9" s="62"/>
    </row>
    <row r="10" spans="1:10" ht="36" customHeight="1">
      <c r="A10" s="55" t="s">
        <v>11</v>
      </c>
      <c r="B10" s="56" t="s">
        <v>12</v>
      </c>
      <c r="C10" s="57" t="s">
        <v>2</v>
      </c>
      <c r="D10" s="58"/>
      <c r="E10" s="57" t="s">
        <v>2</v>
      </c>
      <c r="F10" s="58"/>
      <c r="G10" s="59">
        <f>IF(D10="","",IF(D10=Loesung!E59,Loesung!H59,0))</f>
      </c>
      <c r="H10" s="60">
        <f>IF(F10="","",IF(F10=Loesung!G59,Loesung!I59,0))</f>
      </c>
      <c r="I10" s="61">
        <f t="shared" si="0"/>
      </c>
      <c r="J10" s="63"/>
    </row>
    <row r="11" spans="1:10" ht="36" customHeight="1">
      <c r="A11" s="55" t="s">
        <v>13</v>
      </c>
      <c r="B11" s="56" t="s">
        <v>14</v>
      </c>
      <c r="C11" s="57" t="s">
        <v>2</v>
      </c>
      <c r="D11" s="58"/>
      <c r="E11" s="57" t="s">
        <v>2</v>
      </c>
      <c r="F11" s="64"/>
      <c r="G11" s="59">
        <f>IF(D11="","",IF(D11=Loesung!E60,Loesung!H60,0))</f>
      </c>
      <c r="H11" s="60">
        <f>IF(F11="","",IF(F11=Loesung!G60,Loesung!I60,0))</f>
      </c>
      <c r="I11" s="61">
        <f t="shared" si="0"/>
      </c>
      <c r="J11" s="62"/>
    </row>
    <row r="12" spans="1:10" ht="36" customHeight="1">
      <c r="A12" s="55" t="s">
        <v>15</v>
      </c>
      <c r="B12" s="56" t="s">
        <v>16</v>
      </c>
      <c r="C12" s="57" t="s">
        <v>2</v>
      </c>
      <c r="D12" s="58"/>
      <c r="E12" s="57" t="s">
        <v>2</v>
      </c>
      <c r="F12" s="64"/>
      <c r="G12" s="59">
        <f>IF(D12="","",IF(D12=Loesung!E61,Loesung!H61,0))</f>
      </c>
      <c r="H12" s="60">
        <f>IF(F12="","",IF(F12=Loesung!G61,Loesung!I61,0))</f>
      </c>
      <c r="I12" s="61">
        <f t="shared" si="0"/>
      </c>
      <c r="J12" s="62"/>
    </row>
    <row r="13" spans="1:10" ht="36" customHeight="1">
      <c r="A13" s="55" t="s">
        <v>17</v>
      </c>
      <c r="B13" s="56" t="s">
        <v>18</v>
      </c>
      <c r="C13" s="57" t="s">
        <v>2</v>
      </c>
      <c r="D13" s="58"/>
      <c r="E13" s="57" t="s">
        <v>2</v>
      </c>
      <c r="F13" s="64"/>
      <c r="G13" s="59">
        <f>IF(D13="","",IF(D13=Loesung!E62,Loesung!H62,0))</f>
      </c>
      <c r="H13" s="60">
        <f>IF(F13="","",IF(F13=Loesung!G62,Loesung!I62,0))</f>
      </c>
      <c r="I13" s="61">
        <f t="shared" si="0"/>
      </c>
      <c r="J13" s="62"/>
    </row>
    <row r="14" spans="1:10" ht="36" customHeight="1">
      <c r="A14" s="55" t="s">
        <v>19</v>
      </c>
      <c r="B14" s="56" t="s">
        <v>20</v>
      </c>
      <c r="C14" s="57" t="s">
        <v>2</v>
      </c>
      <c r="D14" s="58"/>
      <c r="E14" s="57" t="s">
        <v>2</v>
      </c>
      <c r="F14" s="64"/>
      <c r="G14" s="59">
        <f>IF(D14="","",IF(D14=Loesung!E63,Loesung!H63,0))</f>
      </c>
      <c r="H14" s="60">
        <f>IF(F14="","",IF(F14=Loesung!G63,Loesung!I63,0))</f>
      </c>
      <c r="I14" s="61">
        <f t="shared" si="0"/>
      </c>
      <c r="J14" s="62"/>
    </row>
    <row r="15" spans="1:10" ht="36" customHeight="1">
      <c r="A15" s="55" t="s">
        <v>21</v>
      </c>
      <c r="B15" s="56" t="s">
        <v>22</v>
      </c>
      <c r="C15" s="57" t="s">
        <v>2</v>
      </c>
      <c r="D15" s="58"/>
      <c r="E15" s="57" t="s">
        <v>2</v>
      </c>
      <c r="F15" s="64"/>
      <c r="G15" s="59">
        <f>IF(D15="","",IF(D15=Loesung!E64,Loesung!H64,0))</f>
      </c>
      <c r="H15" s="60">
        <f>IF(F15="","",IF(F15=Loesung!G64,Loesung!I64,0))</f>
      </c>
      <c r="I15" s="61">
        <f t="shared" si="0"/>
      </c>
      <c r="J15" s="62"/>
    </row>
    <row r="16" spans="1:10" ht="36" customHeight="1">
      <c r="A16" s="55" t="s">
        <v>23</v>
      </c>
      <c r="B16" s="56" t="s">
        <v>24</v>
      </c>
      <c r="C16" s="57" t="s">
        <v>2</v>
      </c>
      <c r="D16" s="58"/>
      <c r="E16" s="57" t="s">
        <v>2</v>
      </c>
      <c r="F16" s="64"/>
      <c r="G16" s="59">
        <f>IF(D16="","",IF(D16=Loesung!E65,Loesung!H65,0))</f>
      </c>
      <c r="H16" s="60">
        <f>IF(F16="","",IF(F16=Loesung!G65,Loesung!I65,0))</f>
      </c>
      <c r="I16" s="61">
        <f t="shared" si="0"/>
      </c>
      <c r="J16" s="62"/>
    </row>
    <row r="17" spans="1:10" ht="36" customHeight="1">
      <c r="A17" s="55" t="s">
        <v>25</v>
      </c>
      <c r="B17" s="56" t="s">
        <v>26</v>
      </c>
      <c r="C17" s="57" t="s">
        <v>2</v>
      </c>
      <c r="D17" s="58"/>
      <c r="E17" s="57" t="s">
        <v>2</v>
      </c>
      <c r="F17" s="64"/>
      <c r="G17" s="59">
        <f>IF(D17="","",IF(D17=Loesung!E66,Loesung!H66,0))</f>
      </c>
      <c r="H17" s="60">
        <f>IF(F17="","",IF(F17=Loesung!G66,Loesung!I66,0))</f>
      </c>
      <c r="I17" s="61">
        <f t="shared" si="0"/>
      </c>
      <c r="J17" s="62"/>
    </row>
    <row r="18" spans="1:10" ht="36" customHeight="1">
      <c r="A18" s="55" t="s">
        <v>27</v>
      </c>
      <c r="B18" s="56" t="s">
        <v>28</v>
      </c>
      <c r="C18" s="57" t="s">
        <v>2</v>
      </c>
      <c r="D18" s="58"/>
      <c r="E18" s="57" t="s">
        <v>2</v>
      </c>
      <c r="F18" s="64"/>
      <c r="G18" s="59">
        <f>IF(D18="","",IF(D18=Loesung!E67,Loesung!H67,0))</f>
      </c>
      <c r="H18" s="60">
        <f>IF(F18="","",IF(F18=Loesung!G67,Loesung!I67,0))</f>
      </c>
      <c r="I18" s="61">
        <f t="shared" si="0"/>
      </c>
      <c r="J18" s="62"/>
    </row>
    <row r="19" spans="1:10" ht="36" customHeight="1">
      <c r="A19" s="55" t="s">
        <v>29</v>
      </c>
      <c r="B19" s="56" t="str">
        <f>Loesung!C68</f>
        <v>-0,5 · (12 - 4)</v>
      </c>
      <c r="C19" s="57" t="s">
        <v>2</v>
      </c>
      <c r="D19" s="58"/>
      <c r="E19" s="57" t="s">
        <v>2</v>
      </c>
      <c r="F19" s="64"/>
      <c r="G19" s="59">
        <f>IF(D19="","",IF(D19=Loesung!E68,Loesung!H68,0))</f>
      </c>
      <c r="H19" s="60">
        <f>IF(F19="","",IF(F19=Loesung!G68,Loesung!I68,0))</f>
      </c>
      <c r="I19" s="61">
        <f t="shared" si="0"/>
      </c>
      <c r="J19" s="65"/>
    </row>
    <row r="20" spans="1:10" ht="36" customHeight="1">
      <c r="A20" s="55" t="s">
        <v>30</v>
      </c>
      <c r="B20" s="56" t="str">
        <f>Loesung!C69</f>
        <v>(+8 - 20) · 0,25</v>
      </c>
      <c r="C20" s="57" t="s">
        <v>2</v>
      </c>
      <c r="D20" s="58"/>
      <c r="E20" s="57" t="s">
        <v>2</v>
      </c>
      <c r="F20" s="64"/>
      <c r="G20" s="59">
        <f>IF(D20="","",IF(D20=Loesung!E69,Loesung!H69,0))</f>
      </c>
      <c r="H20" s="60">
        <f>IF(F20="","",IF(F20=Loesung!G69,Loesung!I69,0))</f>
      </c>
      <c r="I20" s="61">
        <f t="shared" si="0"/>
      </c>
      <c r="J20" s="65"/>
    </row>
    <row r="21" spans="1:10" ht="36" customHeight="1">
      <c r="A21" s="55" t="s">
        <v>31</v>
      </c>
      <c r="B21" s="56" t="str">
        <f>Loesung!C70</f>
        <v>(+8 - 20) · (-1,5)</v>
      </c>
      <c r="C21" s="57" t="s">
        <v>2</v>
      </c>
      <c r="D21" s="58"/>
      <c r="E21" s="57" t="s">
        <v>2</v>
      </c>
      <c r="F21" s="64"/>
      <c r="G21" s="59">
        <f>IF(D21="","",IF(D21=Loesung!E70,Loesung!H70,0))</f>
      </c>
      <c r="H21" s="60">
        <f>IF(F21="","",IF(F21=Loesung!G70,Loesung!I70,0))</f>
      </c>
      <c r="I21" s="61">
        <f>IF(OR(D21="",F21=""),"",G21+H21)</f>
      </c>
      <c r="J21" s="65"/>
    </row>
    <row r="22" spans="1:10" ht="36" customHeight="1">
      <c r="A22" s="55" t="s">
        <v>32</v>
      </c>
      <c r="B22" s="56" t="str">
        <f>Loesung!C71</f>
        <v>2,5 · (12 - 4)</v>
      </c>
      <c r="C22" s="57" t="s">
        <v>2</v>
      </c>
      <c r="D22" s="58"/>
      <c r="E22" s="57" t="s">
        <v>2</v>
      </c>
      <c r="F22" s="64"/>
      <c r="G22" s="59">
        <f>IF(D22="","",IF(D22=Loesung!E71,Loesung!H71,0))</f>
      </c>
      <c r="H22" s="60">
        <f>IF(F22="","",IF(F22=Loesung!G71,Loesung!I71,0))</f>
      </c>
      <c r="I22" s="61">
        <f>IF(OR(D22="",F22=""),"",G22+H22)</f>
      </c>
      <c r="J22" s="65"/>
    </row>
    <row r="23" spans="1:10" ht="23.25" customHeight="1">
      <c r="A23" s="47"/>
      <c r="B23" s="48"/>
      <c r="C23" s="49"/>
      <c r="D23" s="48"/>
      <c r="E23" s="50"/>
      <c r="F23" s="48"/>
      <c r="G23" s="51"/>
      <c r="H23" s="52"/>
      <c r="I23" s="53"/>
      <c r="J23" s="54"/>
    </row>
    <row r="24" spans="1:10" ht="27.75" customHeight="1">
      <c r="A24" s="36" t="s">
        <v>34</v>
      </c>
      <c r="B24" s="83"/>
      <c r="C24" s="83"/>
      <c r="D24" s="36" t="s">
        <v>35</v>
      </c>
      <c r="E24" s="84"/>
      <c r="F24" s="83"/>
      <c r="G24" s="85" t="s">
        <v>36</v>
      </c>
      <c r="H24" s="86"/>
      <c r="I24" s="87">
        <f>IF(I2="","",IF(I3&gt;=87.5%,1,IF(I3&gt;=75%,2,IF(I3&gt;=65%,3,IF(I3&gt;=45%,4,IF(I3&gt;=30%,5,6))))))</f>
      </c>
      <c r="J24" s="87"/>
    </row>
    <row r="25" spans="4:7" ht="12" customHeight="1">
      <c r="D25" s="10"/>
      <c r="E25" s="11"/>
      <c r="F25" s="12"/>
      <c r="G25" s="6"/>
    </row>
    <row r="26" spans="2:7" ht="30" customHeight="1">
      <c r="B26" s="13"/>
      <c r="D26" s="14"/>
      <c r="E26" s="15"/>
      <c r="F26" s="16"/>
      <c r="G26" s="6"/>
    </row>
    <row r="27" spans="4:8" ht="30" customHeight="1">
      <c r="D27" s="10"/>
      <c r="E27" s="11"/>
      <c r="F27" s="12"/>
      <c r="G27" s="6"/>
      <c r="H27" s="17"/>
    </row>
    <row r="28" spans="5:7" ht="30" customHeight="1">
      <c r="E28" s="18"/>
      <c r="F28" s="16"/>
      <c r="G28" s="6"/>
    </row>
    <row r="30" spans="5:7" ht="30" customHeight="1">
      <c r="E30" s="18"/>
      <c r="F30" s="16"/>
      <c r="G30" s="6"/>
    </row>
    <row r="31" spans="5:7" ht="30" customHeight="1">
      <c r="E31" s="18"/>
      <c r="F31" s="16"/>
      <c r="G31" s="6"/>
    </row>
    <row r="32" spans="5:7" ht="30" customHeight="1">
      <c r="E32" s="18"/>
      <c r="F32" s="16"/>
      <c r="G32" s="6"/>
    </row>
    <row r="33" spans="5:7" ht="30" customHeight="1">
      <c r="E33" s="18"/>
      <c r="G33" s="6"/>
    </row>
    <row r="34" ht="30" customHeight="1">
      <c r="G34" s="6"/>
    </row>
  </sheetData>
  <sheetProtection password="EA72" sheet="1" objects="1" scenarios="1"/>
  <mergeCells count="4">
    <mergeCell ref="B24:C24"/>
    <mergeCell ref="E24:F24"/>
    <mergeCell ref="G24:H24"/>
    <mergeCell ref="I24:J24"/>
  </mergeCells>
  <printOptions horizontalCentered="1" verticalCentered="1"/>
  <pageMargins left="0.39375" right="0.19652777777777777" top="0.39375" bottom="0.39375" header="0.5118055555555555" footer="0.5118055555555555"/>
  <pageSetup fitToHeight="1" fitToWidth="1"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56:K72"/>
  <sheetViews>
    <sheetView showZeros="0" showOutlineSymbols="0" zoomScalePageLayoutView="0" workbookViewId="0" topLeftCell="A1">
      <pane xSplit="19" ySplit="35" topLeftCell="T36" activePane="bottomRight" state="frozen"/>
      <selection pane="topLeft" activeCell="A1" sqref="A1"/>
      <selection pane="topRight" activeCell="T1" sqref="T1"/>
      <selection pane="bottomLeft" activeCell="A36" sqref="A36"/>
      <selection pane="bottomRight" activeCell="D6" sqref="D6"/>
    </sheetView>
  </sheetViews>
  <sheetFormatPr defaultColWidth="15.8515625" defaultRowHeight="22.5" customHeight="1"/>
  <cols>
    <col min="1" max="3" width="15.8515625" style="19" customWidth="1"/>
    <col min="4" max="7" width="15.8515625" style="20" customWidth="1"/>
    <col min="8" max="16384" width="15.8515625" style="19" customWidth="1"/>
  </cols>
  <sheetData>
    <row r="56" spans="2:9" ht="22.5" customHeight="1">
      <c r="B56" s="19" t="s">
        <v>5</v>
      </c>
      <c r="C56" s="19" t="s">
        <v>6</v>
      </c>
      <c r="D56" s="20" t="s">
        <v>2</v>
      </c>
      <c r="E56" s="20" t="s">
        <v>37</v>
      </c>
      <c r="F56" s="20" t="s">
        <v>2</v>
      </c>
      <c r="G56" s="20" t="s">
        <v>38</v>
      </c>
      <c r="H56" s="19">
        <v>1</v>
      </c>
      <c r="I56" s="19">
        <v>1</v>
      </c>
    </row>
    <row r="57" spans="2:11" ht="22.5" customHeight="1">
      <c r="B57" s="19" t="s">
        <v>7</v>
      </c>
      <c r="C57" s="19" t="s">
        <v>8</v>
      </c>
      <c r="D57" s="20" t="s">
        <v>2</v>
      </c>
      <c r="E57" s="20" t="s">
        <v>39</v>
      </c>
      <c r="F57" s="20" t="s">
        <v>2</v>
      </c>
      <c r="G57" s="20" t="s">
        <v>40</v>
      </c>
      <c r="H57" s="19">
        <v>1</v>
      </c>
      <c r="I57" s="19">
        <v>1</v>
      </c>
      <c r="K57" s="21"/>
    </row>
    <row r="58" spans="2:11" ht="22.5" customHeight="1">
      <c r="B58" s="19" t="s">
        <v>9</v>
      </c>
      <c r="C58" s="19" t="s">
        <v>10</v>
      </c>
      <c r="D58" s="20" t="s">
        <v>2</v>
      </c>
      <c r="E58" s="20" t="s">
        <v>41</v>
      </c>
      <c r="F58" s="20" t="s">
        <v>2</v>
      </c>
      <c r="G58" s="20" t="s">
        <v>42</v>
      </c>
      <c r="H58" s="19">
        <v>1</v>
      </c>
      <c r="I58" s="19">
        <v>1</v>
      </c>
      <c r="K58" s="21"/>
    </row>
    <row r="59" spans="2:9" ht="22.5" customHeight="1">
      <c r="B59" s="19" t="s">
        <v>11</v>
      </c>
      <c r="C59" s="19" t="s">
        <v>12</v>
      </c>
      <c r="D59" s="20" t="s">
        <v>2</v>
      </c>
      <c r="E59" s="20" t="s">
        <v>43</v>
      </c>
      <c r="F59" s="20" t="s">
        <v>2</v>
      </c>
      <c r="G59" s="20" t="s">
        <v>44</v>
      </c>
      <c r="H59" s="19">
        <v>1</v>
      </c>
      <c r="I59" s="19">
        <v>1</v>
      </c>
    </row>
    <row r="60" spans="2:9" ht="22.5" customHeight="1">
      <c r="B60" s="19" t="s">
        <v>13</v>
      </c>
      <c r="C60" s="19" t="s">
        <v>14</v>
      </c>
      <c r="D60" s="20" t="s">
        <v>2</v>
      </c>
      <c r="E60" s="20" t="s">
        <v>45</v>
      </c>
      <c r="F60" s="20" t="s">
        <v>2</v>
      </c>
      <c r="G60" s="20" t="s">
        <v>46</v>
      </c>
      <c r="H60" s="19">
        <v>1</v>
      </c>
      <c r="I60" s="19">
        <v>1</v>
      </c>
    </row>
    <row r="61" spans="2:9" ht="22.5" customHeight="1">
      <c r="B61" s="19" t="s">
        <v>15</v>
      </c>
      <c r="C61" s="19" t="s">
        <v>16</v>
      </c>
      <c r="D61" s="20" t="s">
        <v>2</v>
      </c>
      <c r="E61" s="20" t="s">
        <v>47</v>
      </c>
      <c r="F61" s="20" t="s">
        <v>2</v>
      </c>
      <c r="G61" s="20" t="s">
        <v>48</v>
      </c>
      <c r="H61" s="19">
        <v>1</v>
      </c>
      <c r="I61" s="19">
        <v>1</v>
      </c>
    </row>
    <row r="62" spans="2:9" ht="22.5" customHeight="1">
      <c r="B62" s="19" t="s">
        <v>17</v>
      </c>
      <c r="C62" s="19" t="s">
        <v>18</v>
      </c>
      <c r="D62" s="20" t="s">
        <v>2</v>
      </c>
      <c r="E62" s="20" t="s">
        <v>49</v>
      </c>
      <c r="F62" s="20" t="s">
        <v>2</v>
      </c>
      <c r="G62" s="20" t="s">
        <v>50</v>
      </c>
      <c r="H62" s="19">
        <v>1</v>
      </c>
      <c r="I62" s="19">
        <v>1</v>
      </c>
    </row>
    <row r="63" spans="2:9" ht="22.5" customHeight="1">
      <c r="B63" s="19" t="s">
        <v>19</v>
      </c>
      <c r="C63" s="19" t="s">
        <v>73</v>
      </c>
      <c r="D63" s="20" t="s">
        <v>2</v>
      </c>
      <c r="E63" s="20" t="s">
        <v>51</v>
      </c>
      <c r="F63" s="20" t="s">
        <v>2</v>
      </c>
      <c r="G63" s="20" t="s">
        <v>48</v>
      </c>
      <c r="H63" s="19">
        <v>2</v>
      </c>
      <c r="I63" s="19">
        <v>1</v>
      </c>
    </row>
    <row r="64" spans="2:9" ht="22.5" customHeight="1">
      <c r="B64" s="19" t="s">
        <v>21</v>
      </c>
      <c r="C64" s="19" t="s">
        <v>22</v>
      </c>
      <c r="D64" s="20" t="s">
        <v>2</v>
      </c>
      <c r="E64" s="20" t="s">
        <v>52</v>
      </c>
      <c r="F64" s="20" t="s">
        <v>2</v>
      </c>
      <c r="G64" s="20" t="s">
        <v>53</v>
      </c>
      <c r="H64" s="19">
        <v>1</v>
      </c>
      <c r="I64" s="19">
        <v>1</v>
      </c>
    </row>
    <row r="65" spans="2:9" ht="22.5" customHeight="1">
      <c r="B65" s="19" t="s">
        <v>23</v>
      </c>
      <c r="C65" s="19" t="s">
        <v>24</v>
      </c>
      <c r="D65" s="20" t="s">
        <v>2</v>
      </c>
      <c r="E65" s="20" t="s">
        <v>54</v>
      </c>
      <c r="F65" s="20" t="s">
        <v>2</v>
      </c>
      <c r="G65" s="20" t="s">
        <v>55</v>
      </c>
      <c r="H65" s="19">
        <v>1</v>
      </c>
      <c r="I65" s="19">
        <v>1</v>
      </c>
    </row>
    <row r="66" spans="2:9" ht="22.5" customHeight="1">
      <c r="B66" s="19" t="s">
        <v>25</v>
      </c>
      <c r="C66" s="19" t="s">
        <v>26</v>
      </c>
      <c r="D66" s="20" t="s">
        <v>2</v>
      </c>
      <c r="E66" s="20" t="s">
        <v>56</v>
      </c>
      <c r="F66" s="20" t="s">
        <v>2</v>
      </c>
      <c r="G66" s="20" t="s">
        <v>57</v>
      </c>
      <c r="H66" s="19">
        <v>1</v>
      </c>
      <c r="I66" s="19">
        <v>1</v>
      </c>
    </row>
    <row r="67" spans="2:9" ht="22.5" customHeight="1">
      <c r="B67" s="19" t="s">
        <v>27</v>
      </c>
      <c r="C67" s="19" t="s">
        <v>74</v>
      </c>
      <c r="D67" s="20" t="s">
        <v>2</v>
      </c>
      <c r="E67" s="20" t="s">
        <v>58</v>
      </c>
      <c r="F67" s="20" t="s">
        <v>2</v>
      </c>
      <c r="G67" s="20" t="s">
        <v>59</v>
      </c>
      <c r="H67" s="19">
        <v>2</v>
      </c>
      <c r="I67" s="19">
        <v>1</v>
      </c>
    </row>
    <row r="68" spans="2:9" ht="22.5" customHeight="1">
      <c r="B68" s="19" t="s">
        <v>29</v>
      </c>
      <c r="C68" s="19" t="s">
        <v>60</v>
      </c>
      <c r="D68" s="20" t="s">
        <v>2</v>
      </c>
      <c r="E68" s="20" t="s">
        <v>61</v>
      </c>
      <c r="F68" s="20" t="s">
        <v>2</v>
      </c>
      <c r="G68" s="20" t="s">
        <v>62</v>
      </c>
      <c r="H68" s="19">
        <v>1</v>
      </c>
      <c r="I68" s="19">
        <v>1</v>
      </c>
    </row>
    <row r="69" spans="2:9" ht="22.5" customHeight="1">
      <c r="B69" s="19" t="s">
        <v>63</v>
      </c>
      <c r="C69" s="19" t="s">
        <v>64</v>
      </c>
      <c r="D69" s="20" t="s">
        <v>2</v>
      </c>
      <c r="E69" s="20" t="s">
        <v>65</v>
      </c>
      <c r="F69" s="20" t="s">
        <v>2</v>
      </c>
      <c r="G69" s="20" t="s">
        <v>66</v>
      </c>
      <c r="H69" s="19">
        <v>1</v>
      </c>
      <c r="I69" s="19">
        <v>1</v>
      </c>
    </row>
    <row r="70" spans="2:9" ht="22.5" customHeight="1">
      <c r="B70" s="19" t="s">
        <v>31</v>
      </c>
      <c r="C70" s="19" t="s">
        <v>67</v>
      </c>
      <c r="D70" s="20" t="s">
        <v>2</v>
      </c>
      <c r="E70" s="20" t="s">
        <v>68</v>
      </c>
      <c r="F70" s="20" t="s">
        <v>2</v>
      </c>
      <c r="G70" s="20" t="s">
        <v>69</v>
      </c>
      <c r="H70" s="19">
        <v>1</v>
      </c>
      <c r="I70" s="19">
        <v>1</v>
      </c>
    </row>
    <row r="71" spans="2:9" ht="22.5" customHeight="1">
      <c r="B71" s="19" t="s">
        <v>32</v>
      </c>
      <c r="C71" s="19" t="s">
        <v>70</v>
      </c>
      <c r="D71" s="20" t="s">
        <v>2</v>
      </c>
      <c r="E71" s="20" t="s">
        <v>71</v>
      </c>
      <c r="F71" s="20" t="s">
        <v>2</v>
      </c>
      <c r="G71" s="20" t="s">
        <v>33</v>
      </c>
      <c r="H71" s="19">
        <v>1</v>
      </c>
      <c r="I71" s="19">
        <v>1</v>
      </c>
    </row>
    <row r="72" ht="22.5" customHeight="1">
      <c r="H72" s="19">
        <f>SUM(H56:I71)</f>
        <v>34</v>
      </c>
    </row>
  </sheetData>
  <sheetProtection password="EA72" sheet="1"/>
  <printOptions/>
  <pageMargins left="0.7" right="0.7" top="0.7875" bottom="0.7875" header="0.5118055555555555" footer="0.5118055555555555"/>
  <pageSetup horizontalDpi="300" verticalDpi="300" orientation="portrait" paperSize="9" r:id="rId1"/>
  <ignoredErrors>
    <ignoredError sqref="E58 E61:E62" twoDigitTextYear="1"/>
    <ignoredError sqref="G56:G61 G62:G7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Mercedes Danese</dc:creator>
  <cp:keywords/>
  <dc:description/>
  <cp:lastModifiedBy>mercedes</cp:lastModifiedBy>
  <cp:lastPrinted>2013-05-30T12:38:32Z</cp:lastPrinted>
  <dcterms:created xsi:type="dcterms:W3CDTF">2013-04-17T12:58:21Z</dcterms:created>
  <dcterms:modified xsi:type="dcterms:W3CDTF">2013-10-17T10:07:26Z</dcterms:modified>
  <cp:category/>
  <cp:version/>
  <cp:contentType/>
  <cp:contentStatus/>
</cp:coreProperties>
</file>