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971" activeTab="0"/>
  </bookViews>
  <sheets>
    <sheet name="Tabell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<sst xmlns="http://schemas.openxmlformats.org/spreadsheetml/2006/main" count="158" uniqueCount="76">
  <si>
    <t xml:space="preserve">Erreichte Punktzahl:   </t>
  </si>
  <si>
    <t xml:space="preserve">Ergebnis in Prozent:   </t>
  </si>
  <si>
    <t>=</t>
  </si>
  <si>
    <t>Punkte: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</si>
  <si>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</si>
  <si>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</si>
  <si>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</si>
  <si>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</si>
  <si>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</si>
  <si>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</si>
  <si>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</si>
  <si>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</si>
  <si>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</si>
  <si>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</si>
  <si>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</si>
  <si>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</si>
  <si>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</si>
  <si>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</si>
  <si>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</si>
  <si>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</si>
  <si>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 xml:space="preserve">Datum:  </t>
  </si>
  <si>
    <t xml:space="preserve">Note: </t>
  </si>
  <si>
    <t>36-21</t>
  </si>
  <si>
    <t>15</t>
  </si>
  <si>
    <t>70</t>
  </si>
  <si>
    <t>60</t>
  </si>
  <si>
    <t>4</t>
  </si>
  <si>
    <t>0)</t>
  </si>
  <si>
    <t>5 · (3 + 7)</t>
  </si>
  <si>
    <t>4 · (2 + 8)</t>
  </si>
  <si>
    <t>2 · (5 + 11)</t>
  </si>
  <si>
    <t>3 · (12 - 7)</t>
  </si>
  <si>
    <t>7 · (20 - 10)</t>
  </si>
  <si>
    <t>(3 + 5) · 4</t>
  </si>
  <si>
    <t>(8 - 2) · 5</t>
  </si>
  <si>
    <t>3 · (4 - 3)</t>
  </si>
  <si>
    <t>11 · (2 + 5)</t>
  </si>
  <si>
    <t>60 · (3 - 2)</t>
  </si>
  <si>
    <t>6 · (2 + 3 + 4)</t>
  </si>
  <si>
    <t>2 · (7 - 3)</t>
  </si>
  <si>
    <t>0,5 · (12 - 4)</t>
  </si>
  <si>
    <t>(30 - 20) · 1,5</t>
  </si>
  <si>
    <t>2,5 · (10 - 8)</t>
  </si>
  <si>
    <t>15+35</t>
  </si>
  <si>
    <t>8+32</t>
  </si>
  <si>
    <t>10+22</t>
  </si>
  <si>
    <t>140-70</t>
  </si>
  <si>
    <t>12+20</t>
  </si>
  <si>
    <t>40-10</t>
  </si>
  <si>
    <t>12-9</t>
  </si>
  <si>
    <t>22+55</t>
  </si>
  <si>
    <t>12+18+24</t>
  </si>
  <si>
    <t>14-6</t>
  </si>
  <si>
    <t>6-2</t>
  </si>
  <si>
    <t>(8 - 4) · 0,25</t>
  </si>
  <si>
    <t>45-30</t>
  </si>
  <si>
    <t>25-20</t>
  </si>
  <si>
    <t>50</t>
  </si>
  <si>
    <t>40</t>
  </si>
  <si>
    <t>32</t>
  </si>
  <si>
    <t>30</t>
  </si>
  <si>
    <t>3</t>
  </si>
  <si>
    <t>77</t>
  </si>
  <si>
    <t>180-120</t>
  </si>
  <si>
    <t>54</t>
  </si>
  <si>
    <t>8</t>
  </si>
  <si>
    <t>5</t>
  </si>
  <si>
    <t>2-1</t>
  </si>
  <si>
    <t>1</t>
  </si>
  <si>
    <t>Aufgaben zum Distributivgesetz</t>
  </si>
  <si>
    <t>Beispiel:          2 · (3 + 4)</t>
  </si>
  <si>
    <t>Test zum Distributivgesetz</t>
  </si>
  <si>
    <t>Grundrechenarten</t>
  </si>
  <si>
    <t>Wenden Sie zuerst das Distributivgesetz an:</t>
  </si>
  <si>
    <t>6 + 8</t>
  </si>
  <si>
    <t>Name: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</si>
</sst>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Comic Sans MS"/>
      <family val="4"/>
    </font>
    <font>
      <sz val="12"/>
      <color indexed="10"/>
      <name val="Comic Sans MS"/>
      <family val="4"/>
    </font>
    <font>
      <b/>
      <sz val="9"/>
      <color indexed="10"/>
      <name val="Comic Sans MS"/>
      <family val="4"/>
    </font>
    <font>
      <b/>
      <sz val="9"/>
      <name val="Comic Sans MS"/>
      <family val="4"/>
    </font>
    <font>
      <sz val="14"/>
      <name val="Arial"/>
      <family val="2"/>
    </font>
    <font>
      <sz val="12"/>
      <color indexed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name val="Comic Sans MS"/>
      <family val="4"/>
    </font>
    <font>
      <b/>
      <u val="single"/>
      <sz val="12"/>
      <color indexed="48"/>
      <name val="Arial"/>
      <family val="2"/>
    </font>
    <font>
      <u val="single"/>
      <sz val="14"/>
      <color indexed="10"/>
      <name val="Arial"/>
      <family val="2"/>
    </font>
    <font>
      <b/>
      <sz val="11"/>
      <name val="Arial"/>
      <family val="2"/>
    </font>
    <font>
      <b/>
      <u val="single"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8"/>
      <color indexed="9"/>
      <name val="Arial"/>
      <family val="2"/>
    </font>
    <font>
      <b/>
      <u val="single"/>
      <sz val="12"/>
      <color indexed="10"/>
      <name val="Arial"/>
      <family val="2"/>
    </font>
    <font>
      <u val="single"/>
      <sz val="20"/>
      <color indexed="10"/>
      <name val="Arial"/>
      <family val="2"/>
    </font>
    <font>
      <sz val="6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18"/>
      <name val="Comic Sans MS"/>
      <family val="4"/>
    </font>
    <font>
      <sz val="6"/>
      <color indexed="58"/>
      <name val="Comic Sans MS"/>
      <family val="4"/>
    </font>
    <font>
      <sz val="14"/>
      <color indexed="18"/>
      <name val="Comic Sans MS"/>
      <family val="4"/>
    </font>
    <font>
      <sz val="14"/>
      <color indexed="58"/>
      <name val="Comic Sans MS"/>
      <family val="4"/>
    </font>
    <font>
      <b/>
      <sz val="9"/>
      <color indexed="22"/>
      <name val="Comic Sans MS"/>
      <family val="4"/>
    </font>
    <font>
      <sz val="12"/>
      <color indexed="18"/>
      <name val="Comic Sans MS"/>
      <family val="4"/>
    </font>
    <font>
      <u val="single"/>
      <sz val="12"/>
      <color indexed="4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sz val="12"/>
      <color theme="0"/>
      <name val="Arial"/>
      <family val="2"/>
    </font>
    <font>
      <b/>
      <sz val="11"/>
      <color theme="3" tint="-0.24997000396251678"/>
      <name val="Arial"/>
      <family val="2"/>
    </font>
    <font>
      <b/>
      <sz val="16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FFBD"/>
        <bgColor indexed="64"/>
      </patternFill>
    </fill>
    <fill>
      <patternFill patternType="solid">
        <fgColor rgb="FFCDFFBD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1" applyNumberFormat="0" applyAlignment="0" applyProtection="0"/>
    <xf numFmtId="0" fontId="4" fillId="15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49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10" applyNumberFormat="0" applyAlignment="0" applyProtection="0"/>
  </cellStyleXfs>
  <cellXfs count="89">
    <xf numFmtId="0" fontId="0" fillId="0" borderId="0" xfId="0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11" xfId="50" applyNumberFormat="1" applyFont="1" applyFill="1" applyBorder="1" applyAlignment="1" applyProtection="1">
      <alignment horizontal="center" vertical="center"/>
      <protection hidden="1"/>
    </xf>
    <xf numFmtId="9" fontId="30" fillId="0" borderId="11" xfId="5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1" fontId="41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right" vertical="center"/>
      <protection hidden="1"/>
    </xf>
    <xf numFmtId="49" fontId="17" fillId="0" borderId="0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NumberFormat="1" applyFont="1" applyFill="1" applyBorder="1" applyAlignment="1" applyProtection="1">
      <alignment horizontal="center" vertical="center"/>
      <protection hidden="1"/>
    </xf>
    <xf numFmtId="1" fontId="43" fillId="0" borderId="0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18" borderId="0" xfId="0" applyNumberFormat="1" applyFont="1" applyFill="1" applyBorder="1" applyAlignment="1" applyProtection="1">
      <alignment horizontal="left" vertical="center"/>
      <protection hidden="1"/>
    </xf>
    <xf numFmtId="0" fontId="27" fillId="18" borderId="0" xfId="0" applyNumberFormat="1" applyFont="1" applyFill="1" applyBorder="1" applyAlignment="1" applyProtection="1">
      <alignment horizontal="left" vertical="center"/>
      <protection hidden="1"/>
    </xf>
    <xf numFmtId="0" fontId="27" fillId="18" borderId="0" xfId="0" applyNumberFormat="1" applyFont="1" applyFill="1" applyBorder="1" applyAlignment="1" applyProtection="1">
      <alignment horizontal="center" vertical="center"/>
      <protection hidden="1"/>
    </xf>
    <xf numFmtId="1" fontId="28" fillId="18" borderId="0" xfId="0" applyNumberFormat="1" applyFont="1" applyFill="1" applyBorder="1" applyAlignment="1" applyProtection="1">
      <alignment horizontal="right" vertical="center"/>
      <protection hidden="1"/>
    </xf>
    <xf numFmtId="0" fontId="29" fillId="18" borderId="0" xfId="0" applyNumberFormat="1" applyFont="1" applyFill="1" applyBorder="1" applyAlignment="1" applyProtection="1">
      <alignment horizontal="center" vertical="center"/>
      <protection hidden="1"/>
    </xf>
    <xf numFmtId="0" fontId="24" fillId="18" borderId="0" xfId="0" applyNumberFormat="1" applyFont="1" applyFill="1" applyBorder="1" applyAlignment="1" applyProtection="1">
      <alignment horizontal="right" vertical="center"/>
      <protection hidden="1"/>
    </xf>
    <xf numFmtId="0" fontId="32" fillId="18" borderId="0" xfId="0" applyNumberFormat="1" applyFont="1" applyFill="1" applyBorder="1" applyAlignment="1" applyProtection="1">
      <alignment horizontal="left" vertical="center"/>
      <protection hidden="1"/>
    </xf>
    <xf numFmtId="0" fontId="33" fillId="18" borderId="0" xfId="0" applyNumberFormat="1" applyFont="1" applyFill="1" applyBorder="1" applyAlignment="1" applyProtection="1">
      <alignment horizontal="left" vertical="center"/>
      <protection hidden="1"/>
    </xf>
    <xf numFmtId="0" fontId="33" fillId="18" borderId="0" xfId="0" applyNumberFormat="1" applyFont="1" applyFill="1" applyBorder="1" applyAlignment="1" applyProtection="1">
      <alignment horizontal="center" vertical="center"/>
      <protection hidden="1"/>
    </xf>
    <xf numFmtId="0" fontId="21" fillId="18" borderId="12" xfId="0" applyNumberFormat="1" applyFont="1" applyFill="1" applyBorder="1" applyAlignment="1" applyProtection="1">
      <alignment horizontal="center" vertical="center"/>
      <protection hidden="1"/>
    </xf>
    <xf numFmtId="0" fontId="21" fillId="18" borderId="12" xfId="0" applyNumberFormat="1" applyFont="1" applyFill="1" applyBorder="1" applyAlignment="1" applyProtection="1">
      <alignment horizontal="right" vertical="center"/>
      <protection hidden="1"/>
    </xf>
    <xf numFmtId="1" fontId="34" fillId="18" borderId="12" xfId="0" applyNumberFormat="1" applyFont="1" applyFill="1" applyBorder="1" applyAlignment="1" applyProtection="1">
      <alignment horizontal="right" vertical="center"/>
      <protection hidden="1"/>
    </xf>
    <xf numFmtId="0" fontId="23" fillId="18" borderId="12" xfId="0" applyNumberFormat="1" applyFont="1" applyFill="1" applyBorder="1" applyAlignment="1" applyProtection="1">
      <alignment horizontal="center" vertical="center"/>
      <protection hidden="1"/>
    </xf>
    <xf numFmtId="0" fontId="24" fillId="18" borderId="12" xfId="0" applyNumberFormat="1" applyFont="1" applyFill="1" applyBorder="1" applyAlignment="1" applyProtection="1">
      <alignment horizontal="right" vertical="center"/>
      <protection hidden="1"/>
    </xf>
    <xf numFmtId="0" fontId="39" fillId="0" borderId="13" xfId="0" applyNumberFormat="1" applyFont="1" applyFill="1" applyBorder="1" applyAlignment="1" applyProtection="1">
      <alignment horizontal="right" vertical="center"/>
      <protection hidden="1"/>
    </xf>
    <xf numFmtId="0" fontId="21" fillId="18" borderId="14" xfId="0" applyNumberFormat="1" applyFont="1" applyFill="1" applyBorder="1" applyAlignment="1" applyProtection="1">
      <alignment horizontal="center" vertical="center"/>
      <protection hidden="1"/>
    </xf>
    <xf numFmtId="0" fontId="21" fillId="18" borderId="15" xfId="0" applyNumberFormat="1" applyFont="1" applyFill="1" applyBorder="1" applyAlignment="1" applyProtection="1">
      <alignment horizontal="center" vertical="center"/>
      <protection hidden="1"/>
    </xf>
    <xf numFmtId="1" fontId="22" fillId="18" borderId="15" xfId="0" applyNumberFormat="1" applyFont="1" applyFill="1" applyBorder="1" applyAlignment="1" applyProtection="1">
      <alignment horizontal="center" vertical="center"/>
      <protection hidden="1"/>
    </xf>
    <xf numFmtId="0" fontId="23" fillId="18" borderId="15" xfId="0" applyNumberFormat="1" applyFont="1" applyFill="1" applyBorder="1" applyAlignment="1" applyProtection="1">
      <alignment horizontal="center" vertical="center"/>
      <protection hidden="1"/>
    </xf>
    <xf numFmtId="0" fontId="24" fillId="18" borderId="15" xfId="0" applyNumberFormat="1" applyFont="1" applyFill="1" applyBorder="1" applyAlignment="1" applyProtection="1">
      <alignment horizontal="center" vertical="center"/>
      <protection hidden="1"/>
    </xf>
    <xf numFmtId="0" fontId="22" fillId="18" borderId="15" xfId="0" applyNumberFormat="1" applyFont="1" applyFill="1" applyBorder="1" applyAlignment="1" applyProtection="1">
      <alignment horizontal="center" vertical="center"/>
      <protection hidden="1"/>
    </xf>
    <xf numFmtId="0" fontId="21" fillId="18" borderId="16" xfId="0" applyNumberFormat="1" applyFont="1" applyFill="1" applyBorder="1" applyAlignment="1" applyProtection="1">
      <alignment horizontal="center" vertical="center"/>
      <protection hidden="1"/>
    </xf>
    <xf numFmtId="0" fontId="31" fillId="18" borderId="17" xfId="0" applyNumberFormat="1" applyFont="1" applyFill="1" applyBorder="1" applyAlignment="1" applyProtection="1">
      <alignment horizontal="right" vertical="center"/>
      <protection hidden="1"/>
    </xf>
    <xf numFmtId="0" fontId="21" fillId="18" borderId="18" xfId="0" applyNumberFormat="1" applyFont="1" applyFill="1" applyBorder="1" applyAlignment="1" applyProtection="1">
      <alignment horizontal="center" vertical="center"/>
      <protection hidden="1"/>
    </xf>
    <xf numFmtId="0" fontId="21" fillId="18" borderId="19" xfId="0" applyNumberFormat="1" applyFont="1" applyFill="1" applyBorder="1" applyAlignment="1" applyProtection="1">
      <alignment horizontal="right" vertical="center"/>
      <protection hidden="1"/>
    </xf>
    <xf numFmtId="0" fontId="35" fillId="19" borderId="20" xfId="0" applyNumberFormat="1" applyFont="1" applyFill="1" applyBorder="1" applyAlignment="1" applyProtection="1">
      <alignment horizontal="right" vertical="center"/>
      <protection hidden="1"/>
    </xf>
    <xf numFmtId="0" fontId="25" fillId="19" borderId="21" xfId="0" applyNumberFormat="1" applyFont="1" applyFill="1" applyBorder="1" applyAlignment="1" applyProtection="1">
      <alignment horizontal="right" vertical="center"/>
      <protection hidden="1"/>
    </xf>
    <xf numFmtId="0" fontId="25" fillId="19" borderId="21" xfId="0" applyNumberFormat="1" applyFont="1" applyFill="1" applyBorder="1" applyAlignment="1" applyProtection="1">
      <alignment horizontal="center" vertical="center"/>
      <protection hidden="1"/>
    </xf>
    <xf numFmtId="0" fontId="35" fillId="19" borderId="21" xfId="0" applyNumberFormat="1" applyFont="1" applyFill="1" applyBorder="1" applyAlignment="1" applyProtection="1">
      <alignment horizontal="center" vertical="center"/>
      <protection hidden="1"/>
    </xf>
    <xf numFmtId="0" fontId="24" fillId="19" borderId="21" xfId="0" applyNumberFormat="1" applyFont="1" applyFill="1" applyBorder="1" applyAlignment="1" applyProtection="1">
      <alignment horizontal="center" vertical="center"/>
      <protection hidden="1"/>
    </xf>
    <xf numFmtId="0" fontId="37" fillId="19" borderId="21" xfId="0" applyNumberFormat="1" applyFont="1" applyFill="1" applyBorder="1" applyAlignment="1" applyProtection="1">
      <alignment horizontal="center" vertical="center"/>
      <protection hidden="1"/>
    </xf>
    <xf numFmtId="0" fontId="38" fillId="19" borderId="21" xfId="0" applyNumberFormat="1" applyFont="1" applyFill="1" applyBorder="1" applyAlignment="1" applyProtection="1">
      <alignment horizontal="center" vertical="center"/>
      <protection hidden="1"/>
    </xf>
    <xf numFmtId="0" fontId="25" fillId="19" borderId="22" xfId="0" applyNumberFormat="1" applyFont="1" applyFill="1" applyBorder="1" applyAlignment="1" applyProtection="1">
      <alignment horizontal="center" vertical="center"/>
      <protection hidden="1"/>
    </xf>
    <xf numFmtId="0" fontId="35" fillId="19" borderId="23" xfId="0" applyNumberFormat="1" applyFont="1" applyFill="1" applyBorder="1" applyAlignment="1" applyProtection="1">
      <alignment horizontal="right"/>
      <protection hidden="1"/>
    </xf>
    <xf numFmtId="0" fontId="35" fillId="19" borderId="0" xfId="0" applyNumberFormat="1" applyFont="1" applyFill="1" applyBorder="1" applyAlignment="1" applyProtection="1">
      <alignment horizontal="right"/>
      <protection hidden="1"/>
    </xf>
    <xf numFmtId="0" fontId="35" fillId="19" borderId="0" xfId="0" applyNumberFormat="1" applyFont="1" applyFill="1" applyBorder="1" applyAlignment="1" applyProtection="1">
      <alignment horizontal="center"/>
      <protection hidden="1"/>
    </xf>
    <xf numFmtId="49" fontId="36" fillId="20" borderId="21" xfId="0" applyNumberFormat="1" applyFont="1" applyFill="1" applyBorder="1" applyAlignment="1" applyProtection="1">
      <alignment horizontal="center"/>
      <protection locked="0"/>
    </xf>
    <xf numFmtId="0" fontId="24" fillId="19" borderId="0" xfId="0" applyNumberFormat="1" applyFont="1" applyFill="1" applyBorder="1" applyAlignment="1" applyProtection="1">
      <alignment horizontal="center"/>
      <protection hidden="1"/>
    </xf>
    <xf numFmtId="0" fontId="37" fillId="19" borderId="0" xfId="0" applyNumberFormat="1" applyFont="1" applyFill="1" applyBorder="1" applyAlignment="1" applyProtection="1">
      <alignment horizontal="center"/>
      <protection hidden="1"/>
    </xf>
    <xf numFmtId="0" fontId="38" fillId="19" borderId="0" xfId="0" applyNumberFormat="1" applyFont="1" applyFill="1" applyBorder="1" applyAlignment="1" applyProtection="1">
      <alignment horizontal="center"/>
      <protection hidden="1"/>
    </xf>
    <xf numFmtId="0" fontId="35" fillId="19" borderId="17" xfId="0" applyNumberFormat="1" applyFont="1" applyFill="1" applyBorder="1" applyAlignment="1" applyProtection="1">
      <alignment horizontal="center"/>
      <protection hidden="1"/>
    </xf>
    <xf numFmtId="0" fontId="35" fillId="19" borderId="17" xfId="0" applyNumberFormat="1" applyFont="1" applyFill="1" applyBorder="1" applyAlignment="1" applyProtection="1">
      <alignment/>
      <protection hidden="1"/>
    </xf>
    <xf numFmtId="49" fontId="36" fillId="20" borderId="24" xfId="0" applyNumberFormat="1" applyFont="1" applyFill="1" applyBorder="1" applyAlignment="1" applyProtection="1">
      <alignment horizontal="center"/>
      <protection locked="0"/>
    </xf>
    <xf numFmtId="0" fontId="25" fillId="19" borderId="17" xfId="0" applyNumberFormat="1" applyFont="1" applyFill="1" applyBorder="1" applyAlignment="1" applyProtection="1">
      <alignment horizontal="center"/>
      <protection hidden="1"/>
    </xf>
    <xf numFmtId="0" fontId="23" fillId="21" borderId="25" xfId="0" applyNumberFormat="1" applyFont="1" applyFill="1" applyBorder="1" applyAlignment="1" applyProtection="1">
      <alignment horizontal="center" vertical="center"/>
      <protection hidden="1"/>
    </xf>
    <xf numFmtId="0" fontId="24" fillId="21" borderId="25" xfId="0" applyNumberFormat="1" applyFont="1" applyFill="1" applyBorder="1" applyAlignment="1" applyProtection="1">
      <alignment horizontal="right" vertical="center"/>
      <protection hidden="1"/>
    </xf>
    <xf numFmtId="0" fontId="21" fillId="21" borderId="25" xfId="0" applyNumberFormat="1" applyFont="1" applyFill="1" applyBorder="1" applyAlignment="1" applyProtection="1">
      <alignment horizontal="right" vertical="center"/>
      <protection hidden="1"/>
    </xf>
    <xf numFmtId="0" fontId="21" fillId="21" borderId="26" xfId="0" applyNumberFormat="1" applyFont="1" applyFill="1" applyBorder="1" applyAlignment="1" applyProtection="1">
      <alignment horizontal="right" vertical="center"/>
      <protection hidden="1"/>
    </xf>
    <xf numFmtId="0" fontId="29" fillId="22" borderId="0" xfId="0" applyNumberFormat="1" applyFont="1" applyFill="1" applyBorder="1" applyAlignment="1" applyProtection="1">
      <alignment horizontal="center" vertical="center"/>
      <protection hidden="1"/>
    </xf>
    <xf numFmtId="0" fontId="24" fillId="22" borderId="0" xfId="0" applyNumberFormat="1" applyFont="1" applyFill="1" applyBorder="1" applyAlignment="1" applyProtection="1">
      <alignment horizontal="center" vertical="center"/>
      <protection hidden="1"/>
    </xf>
    <xf numFmtId="0" fontId="24" fillId="22" borderId="0" xfId="0" applyNumberFormat="1" applyFont="1" applyFill="1" applyBorder="1" applyAlignment="1" applyProtection="1">
      <alignment horizontal="center"/>
      <protection hidden="1"/>
    </xf>
    <xf numFmtId="0" fontId="35" fillId="22" borderId="17" xfId="0" applyNumberFormat="1" applyFont="1" applyFill="1" applyBorder="1" applyAlignment="1" applyProtection="1">
      <alignment horizontal="center" vertical="center"/>
      <protection hidden="1"/>
    </xf>
    <xf numFmtId="0" fontId="30" fillId="21" borderId="0" xfId="0" applyNumberFormat="1" applyFont="1" applyFill="1" applyBorder="1" applyAlignment="1" applyProtection="1">
      <alignment horizontal="center" vertical="center"/>
      <protection hidden="1"/>
    </xf>
    <xf numFmtId="1" fontId="30" fillId="21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NumberFormat="1" applyFont="1" applyFill="1" applyBorder="1" applyAlignment="1" applyProtection="1">
      <alignment horizontal="left" vertical="center"/>
      <protection hidden="1"/>
    </xf>
    <xf numFmtId="49" fontId="51" fillId="0" borderId="0" xfId="0" applyNumberFormat="1" applyFont="1" applyFill="1" applyBorder="1" applyAlignment="1" applyProtection="1">
      <alignment horizontal="left" vertical="center"/>
      <protection hidden="1"/>
    </xf>
    <xf numFmtId="0" fontId="51" fillId="0" borderId="0" xfId="0" applyNumberFormat="1" applyFont="1" applyFill="1" applyBorder="1" applyAlignment="1" applyProtection="1">
      <alignment horizontal="left"/>
      <protection hidden="1"/>
    </xf>
    <xf numFmtId="0" fontId="26" fillId="18" borderId="23" xfId="0" applyNumberFormat="1" applyFont="1" applyFill="1" applyBorder="1" applyAlignment="1" applyProtection="1">
      <alignment horizontal="left" vertical="center" indent="1"/>
      <protection hidden="1"/>
    </xf>
    <xf numFmtId="0" fontId="30" fillId="21" borderId="25" xfId="0" applyNumberFormat="1" applyFont="1" applyFill="1" applyBorder="1" applyAlignment="1" applyProtection="1">
      <alignment vertical="center"/>
      <protection hidden="1"/>
    </xf>
    <xf numFmtId="0" fontId="30" fillId="21" borderId="0" xfId="0" applyNumberFormat="1" applyFont="1" applyFill="1" applyBorder="1" applyAlignment="1" applyProtection="1">
      <alignment vertical="center"/>
      <protection hidden="1"/>
    </xf>
    <xf numFmtId="1" fontId="30" fillId="21" borderId="25" xfId="0" applyNumberFormat="1" applyFont="1" applyFill="1" applyBorder="1" applyAlignment="1" applyProtection="1">
      <alignment vertical="center"/>
      <protection hidden="1"/>
    </xf>
    <xf numFmtId="0" fontId="47" fillId="18" borderId="23" xfId="0" applyNumberFormat="1" applyFont="1" applyFill="1" applyBorder="1" applyAlignment="1" applyProtection="1">
      <alignment horizontal="left" vertical="center" indent="1"/>
      <protection hidden="1"/>
    </xf>
    <xf numFmtId="0" fontId="30" fillId="21" borderId="23" xfId="0" applyNumberFormat="1" applyFont="1" applyFill="1" applyBorder="1" applyAlignment="1" applyProtection="1">
      <alignment horizontal="left" vertical="center" indent="1"/>
      <protection hidden="1"/>
    </xf>
    <xf numFmtId="0" fontId="52" fillId="21" borderId="27" xfId="0" applyNumberFormat="1" applyFont="1" applyFill="1" applyBorder="1" applyAlignment="1" applyProtection="1">
      <alignment horizontal="left" indent="1"/>
      <protection hidden="1"/>
    </xf>
    <xf numFmtId="0" fontId="30" fillId="21" borderId="25" xfId="0" applyNumberFormat="1" applyFont="1" applyFill="1" applyBorder="1" applyAlignment="1" applyProtection="1">
      <alignment horizontal="left" indent="1"/>
      <protection hidden="1"/>
    </xf>
    <xf numFmtId="0" fontId="35" fillId="0" borderId="13" xfId="0" applyNumberFormat="1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39" fillId="0" borderId="28" xfId="0" applyNumberFormat="1" applyFont="1" applyFill="1" applyBorder="1" applyAlignment="1" applyProtection="1">
      <alignment horizontal="right" vertical="center"/>
      <protection hidden="1"/>
    </xf>
    <xf numFmtId="0" fontId="39" fillId="0" borderId="29" xfId="0" applyNumberFormat="1" applyFont="1" applyFill="1" applyBorder="1" applyAlignment="1" applyProtection="1">
      <alignment horizontal="right" vertical="center"/>
      <protection hidden="1"/>
    </xf>
    <xf numFmtId="0" fontId="53" fillId="0" borderId="13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4</xdr:row>
      <xdr:rowOff>171450</xdr:rowOff>
    </xdr:from>
    <xdr:to>
      <xdr:col>6</xdr:col>
      <xdr:colOff>219075</xdr:colOff>
      <xdr:row>5</xdr:row>
      <xdr:rowOff>323850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019175"/>
          <a:ext cx="219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showGridLines="0" showRowColHeaders="0" showZeros="0" tabSelected="1" showOutlineSymbols="0" zoomScale="125" zoomScaleNormal="125" zoomScalePageLayoutView="0" workbookViewId="0" topLeftCell="A1">
      <pane xSplit="10" ySplit="6" topLeftCell="BN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E30" sqref="E30"/>
    </sheetView>
  </sheetViews>
  <sheetFormatPr defaultColWidth="4.7109375" defaultRowHeight="30" customHeight="1"/>
  <cols>
    <col min="1" max="1" width="7.8515625" style="1" customWidth="1"/>
    <col min="2" max="2" width="23.8515625" style="2" customWidth="1"/>
    <col min="3" max="3" width="4.7109375" style="2" customWidth="1"/>
    <col min="4" max="4" width="15.421875" style="2" customWidth="1"/>
    <col min="5" max="5" width="6.7109375" style="3" customWidth="1"/>
    <col min="6" max="6" width="9.00390625" style="4" customWidth="1"/>
    <col min="7" max="7" width="4.140625" style="5" customWidth="1"/>
    <col min="8" max="8" width="4.57421875" style="6" customWidth="1"/>
    <col min="9" max="9" width="8.57421875" style="2" customWidth="1"/>
    <col min="10" max="10" width="3.57421875" style="2" customWidth="1"/>
    <col min="11" max="16384" width="4.7109375" style="2" customWidth="1"/>
  </cols>
  <sheetData>
    <row r="1" spans="1:13" ht="10.5" customHeight="1">
      <c r="A1" s="34"/>
      <c r="B1" s="35"/>
      <c r="C1" s="35"/>
      <c r="D1" s="35"/>
      <c r="E1" s="35"/>
      <c r="F1" s="36"/>
      <c r="G1" s="37"/>
      <c r="H1" s="38"/>
      <c r="I1" s="39"/>
      <c r="J1" s="40"/>
      <c r="K1" s="7"/>
      <c r="L1" s="7"/>
      <c r="M1" s="7"/>
    </row>
    <row r="2" spans="1:16" ht="24" customHeight="1">
      <c r="A2" s="76" t="s">
        <v>72</v>
      </c>
      <c r="B2" s="19"/>
      <c r="C2" s="20"/>
      <c r="D2" s="20"/>
      <c r="E2" s="21"/>
      <c r="F2" s="22"/>
      <c r="G2" s="23"/>
      <c r="H2" s="24" t="s">
        <v>0</v>
      </c>
      <c r="I2" s="8">
        <f>IF(SUM(H7:I22)=0,"",SUM(G7:H22))</f>
      </c>
      <c r="J2" s="41"/>
      <c r="K2" s="7"/>
      <c r="L2" s="7"/>
      <c r="M2" s="7"/>
      <c r="N2" s="7"/>
      <c r="O2" s="7"/>
      <c r="P2" s="7"/>
    </row>
    <row r="3" spans="1:16" ht="24" customHeight="1">
      <c r="A3" s="80" t="s">
        <v>71</v>
      </c>
      <c r="B3" s="25"/>
      <c r="C3" s="26"/>
      <c r="D3" s="26"/>
      <c r="E3" s="27"/>
      <c r="F3" s="22"/>
      <c r="G3" s="23"/>
      <c r="H3" s="24" t="s">
        <v>1</v>
      </c>
      <c r="I3" s="9">
        <f>IF(I2="","",I2/Loesung!H86)</f>
      </c>
      <c r="J3" s="41"/>
      <c r="K3" s="7"/>
      <c r="L3" s="7"/>
      <c r="M3" s="7"/>
      <c r="N3" s="7"/>
      <c r="O3" s="7"/>
      <c r="P3" s="7"/>
    </row>
    <row r="4" spans="1:60" ht="8.25" customHeight="1">
      <c r="A4" s="42"/>
      <c r="B4" s="28"/>
      <c r="C4" s="28"/>
      <c r="D4" s="29"/>
      <c r="E4" s="28"/>
      <c r="F4" s="30"/>
      <c r="G4" s="31"/>
      <c r="H4" s="32"/>
      <c r="I4" s="29"/>
      <c r="J4" s="43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4.75" customHeight="1">
      <c r="A5" s="82" t="s">
        <v>73</v>
      </c>
      <c r="B5" s="83"/>
      <c r="C5" s="77"/>
      <c r="D5" s="77"/>
      <c r="E5" s="77"/>
      <c r="F5" s="79"/>
      <c r="G5" s="63"/>
      <c r="H5" s="64"/>
      <c r="I5" s="65"/>
      <c r="J5" s="6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10" ht="31.5" customHeight="1">
      <c r="A6" s="81" t="s">
        <v>70</v>
      </c>
      <c r="B6" s="78"/>
      <c r="C6" s="71" t="s">
        <v>2</v>
      </c>
      <c r="D6" s="71" t="s">
        <v>74</v>
      </c>
      <c r="E6" s="78" t="s">
        <v>2</v>
      </c>
      <c r="F6" s="72">
        <v>14</v>
      </c>
      <c r="G6" s="67"/>
      <c r="H6" s="68"/>
      <c r="I6" s="69" t="s">
        <v>3</v>
      </c>
      <c r="J6" s="70"/>
    </row>
    <row r="7" spans="1:10" ht="36" customHeight="1">
      <c r="A7" s="52" t="s">
        <v>4</v>
      </c>
      <c r="B7" s="53" t="str">
        <f>Loesung!C70</f>
        <v>5 · (3 + 7)</v>
      </c>
      <c r="C7" s="54" t="s">
        <v>2</v>
      </c>
      <c r="D7" s="55"/>
      <c r="E7" s="54" t="s">
        <v>2</v>
      </c>
      <c r="F7" s="55"/>
      <c r="G7" s="56">
        <f>IF(D7="","",IF(D7=Loesung!E70,Loesung!H70,0))</f>
      </c>
      <c r="H7" s="57">
        <f>IF(F7="","",IF(F7=Loesung!G70,Loesung!I70,0))</f>
      </c>
      <c r="I7" s="58">
        <f aca="true" t="shared" si="0" ref="I7:I20">IF(OR(D7="",F7=""),"",G7+H7)</f>
      </c>
      <c r="J7" s="59"/>
    </row>
    <row r="8" spans="1:10" ht="36" customHeight="1">
      <c r="A8" s="52" t="s">
        <v>5</v>
      </c>
      <c r="B8" s="53" t="str">
        <f>Loesung!C71</f>
        <v>4 · (2 + 8)</v>
      </c>
      <c r="C8" s="54" t="s">
        <v>2</v>
      </c>
      <c r="D8" s="55"/>
      <c r="E8" s="54" t="s">
        <v>2</v>
      </c>
      <c r="F8" s="55"/>
      <c r="G8" s="56">
        <f>IF(D8="","",IF(D8=Loesung!E71,Loesung!H71,0))</f>
      </c>
      <c r="H8" s="57">
        <f>IF(F8="","",IF(F8=Loesung!G71,Loesung!I71,0))</f>
      </c>
      <c r="I8" s="58">
        <f t="shared" si="0"/>
      </c>
      <c r="J8" s="59"/>
    </row>
    <row r="9" spans="1:10" ht="36" customHeight="1">
      <c r="A9" s="52" t="s">
        <v>6</v>
      </c>
      <c r="B9" s="53" t="str">
        <f>Loesung!C72</f>
        <v>2 · (5 + 11)</v>
      </c>
      <c r="C9" s="54" t="s">
        <v>2</v>
      </c>
      <c r="D9" s="55"/>
      <c r="E9" s="54" t="s">
        <v>2</v>
      </c>
      <c r="F9" s="55"/>
      <c r="G9" s="56">
        <f>IF(D9="","",IF(D9=Loesung!E72,Loesung!H72,0))</f>
      </c>
      <c r="H9" s="57">
        <f>IF(F9="","",IF(F9=Loesung!G72,Loesung!I72,0))</f>
      </c>
      <c r="I9" s="58">
        <f t="shared" si="0"/>
      </c>
      <c r="J9" s="59"/>
    </row>
    <row r="10" spans="1:10" ht="36" customHeight="1">
      <c r="A10" s="52" t="s">
        <v>7</v>
      </c>
      <c r="B10" s="53" t="str">
        <f>Loesung!C73</f>
        <v>3 · (12 - 7)</v>
      </c>
      <c r="C10" s="54" t="s">
        <v>2</v>
      </c>
      <c r="D10" s="55"/>
      <c r="E10" s="54" t="s">
        <v>2</v>
      </c>
      <c r="F10" s="55"/>
      <c r="G10" s="56">
        <f>IF(D10="","",IF(D10=Loesung!E73,Loesung!H73,0))</f>
      </c>
      <c r="H10" s="57">
        <f>IF(F10="","",IF(F10=Loesung!G73,Loesung!I73,0))</f>
      </c>
      <c r="I10" s="58">
        <f t="shared" si="0"/>
      </c>
      <c r="J10" s="60"/>
    </row>
    <row r="11" spans="1:10" ht="36" customHeight="1">
      <c r="A11" s="52" t="s">
        <v>8</v>
      </c>
      <c r="B11" s="53" t="str">
        <f>Loesung!C74</f>
        <v>7 · (20 - 10)</v>
      </c>
      <c r="C11" s="54" t="s">
        <v>2</v>
      </c>
      <c r="D11" s="55"/>
      <c r="E11" s="54" t="s">
        <v>2</v>
      </c>
      <c r="F11" s="61"/>
      <c r="G11" s="56">
        <f>IF(D11="","",IF(D11=Loesung!E74,Loesung!H74,0))</f>
      </c>
      <c r="H11" s="57">
        <f>IF(F11="","",IF(F11=Loesung!G74,Loesung!I74,0))</f>
      </c>
      <c r="I11" s="58">
        <f t="shared" si="0"/>
      </c>
      <c r="J11" s="59"/>
    </row>
    <row r="12" spans="1:10" ht="36" customHeight="1">
      <c r="A12" s="52" t="s">
        <v>9</v>
      </c>
      <c r="B12" s="53" t="str">
        <f>Loesung!C75</f>
        <v>(3 + 5) · 4</v>
      </c>
      <c r="C12" s="54" t="s">
        <v>2</v>
      </c>
      <c r="D12" s="55"/>
      <c r="E12" s="54" t="s">
        <v>2</v>
      </c>
      <c r="F12" s="61"/>
      <c r="G12" s="56">
        <f>IF(D12="","",IF(D12=Loesung!E75,Loesung!H75,0))</f>
      </c>
      <c r="H12" s="57">
        <f>IF(F12="","",IF(F12=Loesung!G75,Loesung!I75,0))</f>
      </c>
      <c r="I12" s="58">
        <f t="shared" si="0"/>
      </c>
      <c r="J12" s="59"/>
    </row>
    <row r="13" spans="1:10" ht="36" customHeight="1">
      <c r="A13" s="52" t="s">
        <v>10</v>
      </c>
      <c r="B13" s="53" t="str">
        <f>Loesung!C76</f>
        <v>(8 - 2) · 5</v>
      </c>
      <c r="C13" s="54" t="s">
        <v>2</v>
      </c>
      <c r="D13" s="55"/>
      <c r="E13" s="54" t="s">
        <v>2</v>
      </c>
      <c r="F13" s="61"/>
      <c r="G13" s="56">
        <f>IF(D13="","",IF(D13=Loesung!E76,Loesung!H76,0))</f>
      </c>
      <c r="H13" s="57">
        <f>IF(F13="","",IF(F13=Loesung!G76,Loesung!I76,0))</f>
      </c>
      <c r="I13" s="58">
        <f t="shared" si="0"/>
      </c>
      <c r="J13" s="59"/>
    </row>
    <row r="14" spans="1:10" ht="36" customHeight="1">
      <c r="A14" s="52" t="s">
        <v>11</v>
      </c>
      <c r="B14" s="53" t="str">
        <f>Loesung!C77</f>
        <v>3 · (4 - 3)</v>
      </c>
      <c r="C14" s="54" t="s">
        <v>2</v>
      </c>
      <c r="D14" s="55"/>
      <c r="E14" s="54" t="s">
        <v>2</v>
      </c>
      <c r="F14" s="61"/>
      <c r="G14" s="56">
        <f>IF(D14="","",IF(D14=Loesung!E77,Loesung!H77,0))</f>
      </c>
      <c r="H14" s="57">
        <f>IF(F14="","",IF(F14=Loesung!G77,Loesung!I77,0))</f>
      </c>
      <c r="I14" s="58">
        <f t="shared" si="0"/>
      </c>
      <c r="J14" s="59"/>
    </row>
    <row r="15" spans="1:10" ht="36" customHeight="1">
      <c r="A15" s="52" t="s">
        <v>12</v>
      </c>
      <c r="B15" s="53" t="str">
        <f>Loesung!C78</f>
        <v>11 · (2 + 5)</v>
      </c>
      <c r="C15" s="54" t="s">
        <v>2</v>
      </c>
      <c r="D15" s="55"/>
      <c r="E15" s="54" t="s">
        <v>2</v>
      </c>
      <c r="F15" s="61"/>
      <c r="G15" s="56">
        <f>IF(D15="","",IF(D15=Loesung!E78,Loesung!H78,0))</f>
      </c>
      <c r="H15" s="57">
        <f>IF(F15="","",IF(F15=Loesung!G78,Loesung!I78,0))</f>
      </c>
      <c r="I15" s="58">
        <f t="shared" si="0"/>
      </c>
      <c r="J15" s="59"/>
    </row>
    <row r="16" spans="1:10" ht="36" customHeight="1">
      <c r="A16" s="52" t="s">
        <v>13</v>
      </c>
      <c r="B16" s="53" t="str">
        <f>Loesung!C79</f>
        <v>60 · (3 - 2)</v>
      </c>
      <c r="C16" s="54" t="s">
        <v>2</v>
      </c>
      <c r="D16" s="55"/>
      <c r="E16" s="54" t="s">
        <v>2</v>
      </c>
      <c r="F16" s="61"/>
      <c r="G16" s="56">
        <f>IF(D16="","",IF(D16=Loesung!E79,Loesung!H79,0))</f>
      </c>
      <c r="H16" s="57">
        <f>IF(F16="","",IF(F16=Loesung!G79,Loesung!I79,0))</f>
      </c>
      <c r="I16" s="58">
        <f t="shared" si="0"/>
      </c>
      <c r="J16" s="59"/>
    </row>
    <row r="17" spans="1:10" ht="36" customHeight="1">
      <c r="A17" s="52" t="s">
        <v>14</v>
      </c>
      <c r="B17" s="53" t="str">
        <f>Loesung!C80</f>
        <v>6 · (2 + 3 + 4)</v>
      </c>
      <c r="C17" s="54" t="s">
        <v>2</v>
      </c>
      <c r="D17" s="55"/>
      <c r="E17" s="54" t="s">
        <v>2</v>
      </c>
      <c r="F17" s="61"/>
      <c r="G17" s="56">
        <f>IF(D17="","",IF(D17=Loesung!E80,Loesung!H80,0))</f>
      </c>
      <c r="H17" s="57">
        <f>IF(F17="","",IF(F17=Loesung!G80,Loesung!I80,0))</f>
      </c>
      <c r="I17" s="58">
        <f t="shared" si="0"/>
      </c>
      <c r="J17" s="59"/>
    </row>
    <row r="18" spans="1:10" ht="36" customHeight="1">
      <c r="A18" s="52" t="s">
        <v>15</v>
      </c>
      <c r="B18" s="53" t="str">
        <f>Loesung!C81</f>
        <v>2 · (7 - 3)</v>
      </c>
      <c r="C18" s="54" t="s">
        <v>2</v>
      </c>
      <c r="D18" s="55"/>
      <c r="E18" s="54" t="s">
        <v>2</v>
      </c>
      <c r="F18" s="61"/>
      <c r="G18" s="56">
        <f>IF(D18="","",IF(D18=Loesung!E81,Loesung!H81,0))</f>
      </c>
      <c r="H18" s="57">
        <f>IF(F18="","",IF(F18=Loesung!G81,Loesung!I81,0))</f>
      </c>
      <c r="I18" s="58">
        <f t="shared" si="0"/>
      </c>
      <c r="J18" s="59"/>
    </row>
    <row r="19" spans="1:10" ht="36" customHeight="1">
      <c r="A19" s="52" t="s">
        <v>16</v>
      </c>
      <c r="B19" s="53" t="str">
        <f>Loesung!C82</f>
        <v>0,5 · (12 - 4)</v>
      </c>
      <c r="C19" s="54" t="s">
        <v>2</v>
      </c>
      <c r="D19" s="55"/>
      <c r="E19" s="54" t="s">
        <v>2</v>
      </c>
      <c r="F19" s="61"/>
      <c r="G19" s="56">
        <f>IF(D19="","",IF(D19=Loesung!E82,Loesung!H82,0))</f>
      </c>
      <c r="H19" s="57">
        <f>IF(F19="","",IF(F19=Loesung!G82,Loesung!I82,0))</f>
      </c>
      <c r="I19" s="58">
        <f t="shared" si="0"/>
      </c>
      <c r="J19" s="62"/>
    </row>
    <row r="20" spans="1:10" ht="36" customHeight="1">
      <c r="A20" s="52" t="s">
        <v>17</v>
      </c>
      <c r="B20" s="53" t="str">
        <f>Loesung!C83</f>
        <v>(8 - 4) · 0,25</v>
      </c>
      <c r="C20" s="54" t="s">
        <v>2</v>
      </c>
      <c r="D20" s="55"/>
      <c r="E20" s="54" t="s">
        <v>2</v>
      </c>
      <c r="F20" s="61"/>
      <c r="G20" s="56">
        <f>IF(D20="","",IF(D20=Loesung!E83,Loesung!H83,0))</f>
      </c>
      <c r="H20" s="57">
        <f>IF(F20="","",IF(F20=Loesung!G83,Loesung!I83,0))</f>
      </c>
      <c r="I20" s="58">
        <f t="shared" si="0"/>
      </c>
      <c r="J20" s="62"/>
    </row>
    <row r="21" spans="1:10" ht="36" customHeight="1">
      <c r="A21" s="52" t="s">
        <v>18</v>
      </c>
      <c r="B21" s="53" t="str">
        <f>Loesung!C84</f>
        <v>(30 - 20) · 1,5</v>
      </c>
      <c r="C21" s="54" t="s">
        <v>2</v>
      </c>
      <c r="D21" s="55"/>
      <c r="E21" s="54" t="s">
        <v>2</v>
      </c>
      <c r="F21" s="61"/>
      <c r="G21" s="56">
        <f>IF(D21="","",IF(D21=Loesung!E84,Loesung!H84,0))</f>
      </c>
      <c r="H21" s="57">
        <f>IF(F21="","",IF(F21=Loesung!G84,Loesung!I84,0))</f>
      </c>
      <c r="I21" s="58">
        <f>IF(OR(D21="",F21=""),"",G21+H21)</f>
      </c>
      <c r="J21" s="62"/>
    </row>
    <row r="22" spans="1:10" ht="36" customHeight="1">
      <c r="A22" s="52" t="s">
        <v>19</v>
      </c>
      <c r="B22" s="53" t="str">
        <f>Loesung!C85</f>
        <v>2,5 · (10 - 8)</v>
      </c>
      <c r="C22" s="54" t="s">
        <v>2</v>
      </c>
      <c r="D22" s="55"/>
      <c r="E22" s="54" t="s">
        <v>2</v>
      </c>
      <c r="F22" s="61"/>
      <c r="G22" s="56">
        <f>IF(D22="","",IF(D22=Loesung!E85,Loesung!H85,0))</f>
      </c>
      <c r="H22" s="57">
        <f>IF(F22="","",IF(F22=Loesung!G85,Loesung!I85,0))</f>
      </c>
      <c r="I22" s="58">
        <f>IF(OR(D22="",F22=""),"",G22+H22)</f>
      </c>
      <c r="J22" s="62"/>
    </row>
    <row r="23" spans="1:10" ht="23.25" customHeight="1">
      <c r="A23" s="44"/>
      <c r="B23" s="45"/>
      <c r="C23" s="46"/>
      <c r="D23" s="45"/>
      <c r="E23" s="47"/>
      <c r="F23" s="45"/>
      <c r="G23" s="48"/>
      <c r="H23" s="49"/>
      <c r="I23" s="50"/>
      <c r="J23" s="51"/>
    </row>
    <row r="24" spans="1:10" ht="33.75" customHeight="1">
      <c r="A24" s="33" t="s">
        <v>75</v>
      </c>
      <c r="B24" s="84"/>
      <c r="C24" s="84"/>
      <c r="D24" s="33" t="s">
        <v>20</v>
      </c>
      <c r="E24" s="85"/>
      <c r="F24" s="84"/>
      <c r="G24" s="86" t="s">
        <v>21</v>
      </c>
      <c r="H24" s="87"/>
      <c r="I24" s="88">
        <f>IF(I2="","",IF(I3&gt;=87.5%,1,IF(I3&gt;=75%,2,IF(I3&gt;=65%,3,IF(I3&gt;=45%,4,IF(I3&gt;=30%,5,6))))))</f>
      </c>
      <c r="J24" s="88"/>
    </row>
    <row r="25" spans="4:7" ht="12" customHeight="1">
      <c r="D25" s="10"/>
      <c r="E25" s="11"/>
      <c r="F25" s="12"/>
      <c r="G25" s="6"/>
    </row>
    <row r="26" spans="2:7" ht="30" customHeight="1">
      <c r="B26" s="13"/>
      <c r="D26" s="14"/>
      <c r="E26" s="15"/>
      <c r="F26" s="16"/>
      <c r="G26" s="6"/>
    </row>
    <row r="27" spans="4:8" ht="30" customHeight="1">
      <c r="D27" s="10"/>
      <c r="E27" s="11"/>
      <c r="F27" s="12"/>
      <c r="G27" s="6"/>
      <c r="H27" s="17"/>
    </row>
    <row r="28" spans="5:7" ht="30" customHeight="1">
      <c r="E28" s="18"/>
      <c r="F28" s="16"/>
      <c r="G28" s="6"/>
    </row>
    <row r="30" spans="5:7" ht="30" customHeight="1">
      <c r="E30" s="18"/>
      <c r="F30" s="16"/>
      <c r="G30" s="6"/>
    </row>
    <row r="31" spans="5:7" ht="30" customHeight="1">
      <c r="E31" s="18"/>
      <c r="F31" s="16"/>
      <c r="G31" s="6"/>
    </row>
    <row r="32" spans="5:7" ht="30" customHeight="1">
      <c r="E32" s="18"/>
      <c r="F32" s="16"/>
      <c r="G32" s="6"/>
    </row>
    <row r="33" spans="5:7" ht="30" customHeight="1">
      <c r="E33" s="18"/>
      <c r="G33" s="6"/>
    </row>
    <row r="34" ht="30" customHeight="1">
      <c r="G34" s="6"/>
    </row>
  </sheetData>
  <sheetProtection password="EA72" sheet="1" objects="1" scenarios="1"/>
  <mergeCells count="4">
    <mergeCell ref="B24:C24"/>
    <mergeCell ref="E24:F24"/>
    <mergeCell ref="G24:H24"/>
    <mergeCell ref="I24:J24"/>
  </mergeCells>
  <printOptions horizontalCentered="1" verticalCentered="1"/>
  <pageMargins left="0.39375" right="0.19652777777777777" top="0.39375" bottom="0.393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8:K86"/>
  <sheetViews>
    <sheetView showZeros="0" showOutlineSymbols="0" zoomScale="160" zoomScaleNormal="160" zoomScalePageLayoutView="0" workbookViewId="0" topLeftCell="A1">
      <pane xSplit="9" ySplit="13" topLeftCell="J14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J14" sqref="J14"/>
    </sheetView>
  </sheetViews>
  <sheetFormatPr defaultColWidth="15.8515625" defaultRowHeight="36" customHeight="1"/>
  <cols>
    <col min="1" max="3" width="14.00390625" style="73" customWidth="1"/>
    <col min="4" max="7" width="14.00390625" style="74" customWidth="1"/>
    <col min="8" max="10" width="14.00390625" style="73" customWidth="1"/>
    <col min="11" max="16384" width="15.8515625" style="73" customWidth="1"/>
  </cols>
  <sheetData>
    <row r="68" ht="36" customHeight="1">
      <c r="B68" s="73" t="s">
        <v>69</v>
      </c>
    </row>
    <row r="70" spans="2:9" ht="36" customHeight="1">
      <c r="B70" s="73" t="s">
        <v>4</v>
      </c>
      <c r="C70" s="73" t="s">
        <v>28</v>
      </c>
      <c r="D70" s="74" t="s">
        <v>2</v>
      </c>
      <c r="E70" s="74" t="s">
        <v>43</v>
      </c>
      <c r="F70" s="74" t="s">
        <v>2</v>
      </c>
      <c r="G70" s="74" t="s">
        <v>57</v>
      </c>
      <c r="H70" s="73">
        <v>1</v>
      </c>
      <c r="I70" s="73">
        <v>1</v>
      </c>
    </row>
    <row r="71" spans="2:11" ht="36" customHeight="1">
      <c r="B71" s="73" t="s">
        <v>5</v>
      </c>
      <c r="C71" s="73" t="s">
        <v>29</v>
      </c>
      <c r="D71" s="74" t="s">
        <v>2</v>
      </c>
      <c r="E71" s="74" t="s">
        <v>44</v>
      </c>
      <c r="F71" s="74" t="s">
        <v>2</v>
      </c>
      <c r="G71" s="74" t="s">
        <v>58</v>
      </c>
      <c r="H71" s="73">
        <v>1</v>
      </c>
      <c r="I71" s="73">
        <v>1</v>
      </c>
      <c r="K71" s="75"/>
    </row>
    <row r="72" spans="2:11" ht="36" customHeight="1">
      <c r="B72" s="73" t="s">
        <v>6</v>
      </c>
      <c r="C72" s="73" t="s">
        <v>30</v>
      </c>
      <c r="D72" s="74" t="s">
        <v>2</v>
      </c>
      <c r="E72" s="74" t="s">
        <v>45</v>
      </c>
      <c r="F72" s="74" t="s">
        <v>2</v>
      </c>
      <c r="G72" s="74" t="s">
        <v>59</v>
      </c>
      <c r="H72" s="73">
        <v>1</v>
      </c>
      <c r="I72" s="73">
        <v>1</v>
      </c>
      <c r="K72" s="75"/>
    </row>
    <row r="73" spans="2:9" ht="36" customHeight="1">
      <c r="B73" s="73" t="s">
        <v>7</v>
      </c>
      <c r="C73" s="73" t="s">
        <v>31</v>
      </c>
      <c r="D73" s="74" t="s">
        <v>2</v>
      </c>
      <c r="E73" s="74" t="s">
        <v>22</v>
      </c>
      <c r="F73" s="74" t="s">
        <v>2</v>
      </c>
      <c r="G73" s="74" t="s">
        <v>23</v>
      </c>
      <c r="H73" s="73">
        <v>1</v>
      </c>
      <c r="I73" s="73">
        <v>1</v>
      </c>
    </row>
    <row r="74" spans="2:9" ht="36" customHeight="1">
      <c r="B74" s="73" t="s">
        <v>8</v>
      </c>
      <c r="C74" s="73" t="s">
        <v>32</v>
      </c>
      <c r="D74" s="74" t="s">
        <v>2</v>
      </c>
      <c r="E74" s="74" t="s">
        <v>46</v>
      </c>
      <c r="F74" s="74" t="s">
        <v>2</v>
      </c>
      <c r="G74" s="74" t="s">
        <v>24</v>
      </c>
      <c r="H74" s="73">
        <v>1</v>
      </c>
      <c r="I74" s="73">
        <v>1</v>
      </c>
    </row>
    <row r="75" spans="2:9" ht="36" customHeight="1">
      <c r="B75" s="73" t="s">
        <v>9</v>
      </c>
      <c r="C75" s="73" t="s">
        <v>33</v>
      </c>
      <c r="D75" s="74" t="s">
        <v>2</v>
      </c>
      <c r="E75" s="74" t="s">
        <v>47</v>
      </c>
      <c r="F75" s="74" t="s">
        <v>2</v>
      </c>
      <c r="G75" s="74" t="s">
        <v>59</v>
      </c>
      <c r="H75" s="73">
        <v>1</v>
      </c>
      <c r="I75" s="73">
        <v>1</v>
      </c>
    </row>
    <row r="76" spans="2:9" ht="36" customHeight="1">
      <c r="B76" s="73" t="s">
        <v>10</v>
      </c>
      <c r="C76" s="73" t="s">
        <v>34</v>
      </c>
      <c r="D76" s="74" t="s">
        <v>2</v>
      </c>
      <c r="E76" s="74" t="s">
        <v>48</v>
      </c>
      <c r="F76" s="74" t="s">
        <v>2</v>
      </c>
      <c r="G76" s="74" t="s">
        <v>60</v>
      </c>
      <c r="H76" s="73">
        <v>1</v>
      </c>
      <c r="I76" s="73">
        <v>1</v>
      </c>
    </row>
    <row r="77" spans="2:9" ht="36" customHeight="1">
      <c r="B77" s="73" t="s">
        <v>11</v>
      </c>
      <c r="C77" s="73" t="s">
        <v>35</v>
      </c>
      <c r="D77" s="74" t="s">
        <v>2</v>
      </c>
      <c r="E77" s="74" t="s">
        <v>49</v>
      </c>
      <c r="F77" s="74" t="s">
        <v>2</v>
      </c>
      <c r="G77" s="74" t="s">
        <v>61</v>
      </c>
      <c r="H77" s="73">
        <v>1</v>
      </c>
      <c r="I77" s="73">
        <v>1</v>
      </c>
    </row>
    <row r="78" spans="2:9" ht="36" customHeight="1">
      <c r="B78" s="73" t="s">
        <v>12</v>
      </c>
      <c r="C78" s="73" t="s">
        <v>36</v>
      </c>
      <c r="D78" s="74" t="s">
        <v>2</v>
      </c>
      <c r="E78" s="74" t="s">
        <v>50</v>
      </c>
      <c r="F78" s="74" t="s">
        <v>2</v>
      </c>
      <c r="G78" s="74" t="s">
        <v>62</v>
      </c>
      <c r="H78" s="73">
        <v>1</v>
      </c>
      <c r="I78" s="73">
        <v>1</v>
      </c>
    </row>
    <row r="79" spans="2:9" ht="36" customHeight="1">
      <c r="B79" s="73" t="s">
        <v>13</v>
      </c>
      <c r="C79" s="73" t="s">
        <v>37</v>
      </c>
      <c r="D79" s="74" t="s">
        <v>2</v>
      </c>
      <c r="E79" s="74" t="s">
        <v>63</v>
      </c>
      <c r="F79" s="74" t="s">
        <v>2</v>
      </c>
      <c r="G79" s="74" t="s">
        <v>25</v>
      </c>
      <c r="H79" s="73">
        <v>1</v>
      </c>
      <c r="I79" s="73">
        <v>1</v>
      </c>
    </row>
    <row r="80" spans="2:9" ht="36" customHeight="1">
      <c r="B80" s="73" t="s">
        <v>14</v>
      </c>
      <c r="C80" s="73" t="s">
        <v>38</v>
      </c>
      <c r="D80" s="74" t="s">
        <v>2</v>
      </c>
      <c r="E80" s="74" t="s">
        <v>51</v>
      </c>
      <c r="F80" s="74" t="s">
        <v>2</v>
      </c>
      <c r="G80" s="74" t="s">
        <v>64</v>
      </c>
      <c r="H80" s="73">
        <v>1</v>
      </c>
      <c r="I80" s="73">
        <v>1</v>
      </c>
    </row>
    <row r="81" spans="2:9" ht="36" customHeight="1">
      <c r="B81" s="73" t="s">
        <v>15</v>
      </c>
      <c r="C81" s="73" t="s">
        <v>39</v>
      </c>
      <c r="D81" s="74" t="s">
        <v>2</v>
      </c>
      <c r="E81" s="74" t="s">
        <v>52</v>
      </c>
      <c r="F81" s="74" t="s">
        <v>2</v>
      </c>
      <c r="G81" s="74" t="s">
        <v>65</v>
      </c>
      <c r="H81" s="73">
        <v>1</v>
      </c>
      <c r="I81" s="73">
        <v>1</v>
      </c>
    </row>
    <row r="82" spans="2:9" ht="36" customHeight="1">
      <c r="B82" s="73" t="s">
        <v>16</v>
      </c>
      <c r="C82" s="73" t="s">
        <v>40</v>
      </c>
      <c r="D82" s="74" t="s">
        <v>2</v>
      </c>
      <c r="E82" s="74" t="s">
        <v>53</v>
      </c>
      <c r="F82" s="74" t="s">
        <v>2</v>
      </c>
      <c r="G82" s="74" t="s">
        <v>26</v>
      </c>
      <c r="H82" s="73">
        <v>1</v>
      </c>
      <c r="I82" s="73">
        <v>1</v>
      </c>
    </row>
    <row r="83" spans="2:9" ht="36" customHeight="1">
      <c r="B83" s="73" t="s">
        <v>27</v>
      </c>
      <c r="C83" s="73" t="s">
        <v>54</v>
      </c>
      <c r="D83" s="74" t="s">
        <v>2</v>
      </c>
      <c r="E83" s="74" t="s">
        <v>67</v>
      </c>
      <c r="F83" s="74" t="s">
        <v>2</v>
      </c>
      <c r="G83" s="74" t="s">
        <v>68</v>
      </c>
      <c r="H83" s="73">
        <v>1</v>
      </c>
      <c r="I83" s="73">
        <v>1</v>
      </c>
    </row>
    <row r="84" spans="2:9" ht="36" customHeight="1">
      <c r="B84" s="73" t="s">
        <v>18</v>
      </c>
      <c r="C84" s="73" t="s">
        <v>41</v>
      </c>
      <c r="D84" s="74" t="s">
        <v>2</v>
      </c>
      <c r="E84" s="74" t="s">
        <v>55</v>
      </c>
      <c r="F84" s="74" t="s">
        <v>2</v>
      </c>
      <c r="G84" s="74" t="s">
        <v>23</v>
      </c>
      <c r="H84" s="73">
        <v>1</v>
      </c>
      <c r="I84" s="73">
        <v>1</v>
      </c>
    </row>
    <row r="85" spans="2:9" ht="36" customHeight="1">
      <c r="B85" s="73" t="s">
        <v>19</v>
      </c>
      <c r="C85" s="73" t="s">
        <v>42</v>
      </c>
      <c r="D85" s="74" t="s">
        <v>2</v>
      </c>
      <c r="E85" s="74" t="s">
        <v>56</v>
      </c>
      <c r="F85" s="74" t="s">
        <v>2</v>
      </c>
      <c r="G85" s="74" t="s">
        <v>66</v>
      </c>
      <c r="H85" s="73">
        <v>1</v>
      </c>
      <c r="I85" s="73">
        <v>1</v>
      </c>
    </row>
    <row r="86" ht="36" customHeight="1">
      <c r="H86" s="73">
        <f>SUM(H70:I85)</f>
        <v>32</v>
      </c>
    </row>
  </sheetData>
  <sheetProtection/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2013-10-13T17:04:54Z</cp:lastPrinted>
  <dcterms:created xsi:type="dcterms:W3CDTF">2013-04-17T12:58:21Z</dcterms:created>
  <dcterms:modified xsi:type="dcterms:W3CDTF">2013-10-17T10:07:08Z</dcterms:modified>
  <cp:category/>
  <cp:version/>
  <cp:contentType/>
  <cp:contentStatus/>
</cp:coreProperties>
</file>