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showSheetTabs="0" xWindow="165" yWindow="0" windowWidth="19320" windowHeight="8130" tabRatio="897" activeTab="0"/>
  </bookViews>
  <sheets>
    <sheet name="Erweitern" sheetId="1" r:id="rId1"/>
    <sheet name="Loesung" sheetId="2" state="hidden" r:id="rId2"/>
    <sheet name="M1" sheetId="3" state="veryHidden" r:id="rId3"/>
    <sheet name="Modul1" sheetId="4" state="veryHidden" r:id="rId4"/>
    <sheet name="Modul2" sheetId="5" state="veryHidden" r:id="rId5"/>
  </sheets>
  <definedNames/>
  <calcPr fullCalcOnLoad="1"/>
</workbook>
</file>

<file path=xl/sharedStrings.xml><?xml version="1.0" encoding="utf-8"?>
<sst xmlns="http://schemas.openxmlformats.org/spreadsheetml/2006/main" count="118" uniqueCount="31">
  <si>
    <t>=</t>
  </si>
  <si>
    <t>a)</t>
  </si>
  <si>
    <t xml:space="preserve">Erreichte Punktzahl: </t>
  </si>
  <si>
    <t xml:space="preserve">Ergebnis in Prozent: </t>
  </si>
  <si>
    <t>b)</t>
  </si>
  <si>
    <t>c)</t>
  </si>
  <si>
    <t>d)</t>
  </si>
  <si>
    <t>e)</t>
  </si>
  <si>
    <t>f)</t>
  </si>
  <si>
    <t>g)</t>
  </si>
  <si>
    <t>h)</t>
  </si>
  <si>
    <t>i)</t>
  </si>
  <si>
    <t>k)</t>
  </si>
  <si>
    <t>l)</t>
  </si>
  <si>
    <t>m)</t>
  </si>
  <si>
    <t>n)</t>
  </si>
  <si>
    <t>o)</t>
  </si>
  <si>
    <t>p)</t>
  </si>
  <si>
    <t>q)</t>
  </si>
  <si>
    <t>r)</t>
  </si>
  <si>
    <t>Bruchrechnung</t>
  </si>
  <si>
    <t>Note:</t>
  </si>
  <si>
    <t>s)</t>
  </si>
  <si>
    <t>Tipp:</t>
  </si>
  <si>
    <t>Name:</t>
  </si>
  <si>
    <t>Datum:</t>
  </si>
  <si>
    <t>-</t>
  </si>
  <si>
    <t>̶</t>
  </si>
  <si>
    <t>Subtrahiere die folgenden Brüche und kürze!</t>
  </si>
  <si>
    <t>Wir subtrahieren gleichnamige Brüche, indem wir die Zähler subtrahieren und den Nenner beibehalten.</t>
  </si>
  <si>
    <t>Ungleichnamige Brüche müssen wir gleichnamig machen, um sie subtrahieren zu können!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</si>
</sst>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"/>
    <numFmt numFmtId="166" formatCode="[$-407]dddd\,\ d\.\ mmmm\ yyyy"/>
  </numFmts>
  <fonts count="70">
    <font>
      <sz val="10"/>
      <name val="Arial"/>
      <family val="0"/>
    </font>
    <font>
      <sz val="10"/>
      <color indexed="8"/>
      <name val="Arial"/>
      <family val="2"/>
    </font>
    <font>
      <sz val="14"/>
      <name val="Arial"/>
      <family val="2"/>
    </font>
    <font>
      <b/>
      <u val="single"/>
      <sz val="22"/>
      <color indexed="10"/>
      <name val="Arial"/>
      <family val="2"/>
    </font>
    <font>
      <sz val="12"/>
      <name val="Arial"/>
      <family val="2"/>
    </font>
    <font>
      <b/>
      <u val="single"/>
      <sz val="16"/>
      <color indexed="10"/>
      <name val="Arial"/>
      <family val="2"/>
    </font>
    <font>
      <b/>
      <u val="single"/>
      <sz val="20"/>
      <color indexed="10"/>
      <name val="Arial"/>
      <family val="2"/>
    </font>
    <font>
      <sz val="12"/>
      <color indexed="9"/>
      <name val="Arial"/>
      <family val="2"/>
    </font>
    <font>
      <sz val="6"/>
      <color indexed="9"/>
      <name val="Arial"/>
      <family val="2"/>
    </font>
    <font>
      <sz val="14"/>
      <color indexed="9"/>
      <name val="Arial"/>
      <family val="2"/>
    </font>
    <font>
      <sz val="8"/>
      <color indexed="22"/>
      <name val="Arial"/>
      <family val="2"/>
    </font>
    <font>
      <b/>
      <sz val="12"/>
      <color indexed="18"/>
      <name val="Arial"/>
      <family val="2"/>
    </font>
    <font>
      <b/>
      <u val="single"/>
      <sz val="18"/>
      <color indexed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color indexed="18"/>
      <name val="Arial"/>
      <family val="2"/>
    </font>
    <font>
      <b/>
      <sz val="12"/>
      <color indexed="10"/>
      <name val="Arial"/>
      <family val="2"/>
    </font>
    <font>
      <b/>
      <sz val="16"/>
      <color indexed="10"/>
      <name val="Arial"/>
      <family val="2"/>
    </font>
    <font>
      <b/>
      <u val="single"/>
      <sz val="20"/>
      <color indexed="62"/>
      <name val="Arial"/>
      <family val="2"/>
    </font>
    <font>
      <b/>
      <sz val="9"/>
      <color indexed="18"/>
      <name val="Arial"/>
      <family val="2"/>
    </font>
    <font>
      <b/>
      <sz val="9"/>
      <name val="Arial"/>
      <family val="2"/>
    </font>
    <font>
      <b/>
      <sz val="16"/>
      <color indexed="62"/>
      <name val="Arial"/>
      <family val="2"/>
    </font>
    <font>
      <b/>
      <sz val="12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2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1"/>
      <color indexed="10"/>
      <name val="Arial"/>
      <family val="2"/>
    </font>
    <font>
      <b/>
      <u val="single"/>
      <sz val="11"/>
      <color indexed="10"/>
      <name val="Arial"/>
      <family val="2"/>
    </font>
    <font>
      <b/>
      <sz val="20"/>
      <color indexed="9"/>
      <name val="Arial"/>
      <family val="2"/>
    </font>
    <font>
      <sz val="20"/>
      <color indexed="9"/>
      <name val="Arial"/>
      <family val="2"/>
    </font>
    <font>
      <b/>
      <sz val="12"/>
      <color indexed="8"/>
      <name val="Arial"/>
      <family val="2"/>
    </font>
    <font>
      <b/>
      <sz val="9"/>
      <color indexed="10"/>
      <name val="Arial"/>
      <family val="2"/>
    </font>
    <font>
      <sz val="12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b/>
      <sz val="11"/>
      <color rgb="FFFF0000"/>
      <name val="Arial"/>
      <family val="2"/>
    </font>
    <font>
      <b/>
      <u val="single"/>
      <sz val="11"/>
      <color rgb="FFFF0000"/>
      <name val="Arial"/>
      <family val="2"/>
    </font>
    <font>
      <b/>
      <sz val="20"/>
      <color theme="0"/>
      <name val="Arial"/>
      <family val="2"/>
    </font>
    <font>
      <sz val="20"/>
      <color theme="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rgb="FFFF0000"/>
      <name val="Arial"/>
      <family val="2"/>
    </font>
    <font>
      <b/>
      <sz val="9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6" borderId="2" applyNumberFormat="0" applyAlignment="0" applyProtection="0"/>
    <xf numFmtId="41" fontId="0" fillId="0" borderId="0" applyFont="0" applyFill="0" applyBorder="0" applyAlignment="0" applyProtection="0"/>
    <xf numFmtId="0" fontId="49" fillId="27" borderId="2" applyNumberFormat="0" applyAlignment="0" applyProtection="0"/>
    <xf numFmtId="0" fontId="50" fillId="0" borderId="3" applyNumberFormat="0" applyFill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43" fontId="0" fillId="0" borderId="0" applyFont="0" applyFill="0" applyBorder="0" applyAlignment="0" applyProtection="0"/>
    <xf numFmtId="0" fontId="5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32" borderId="9" applyNumberFormat="0" applyAlignment="0" applyProtection="0"/>
  </cellStyleXfs>
  <cellXfs count="95">
    <xf numFmtId="0" fontId="0" fillId="0" borderId="0" xfId="0" applyAlignment="1">
      <alignment/>
    </xf>
    <xf numFmtId="2" fontId="2" fillId="33" borderId="0" xfId="0" applyNumberFormat="1" applyFont="1" applyFill="1" applyBorder="1" applyAlignment="1" applyProtection="1">
      <alignment horizontal="center" vertical="center"/>
      <protection hidden="1"/>
    </xf>
    <xf numFmtId="2" fontId="2" fillId="0" borderId="0" xfId="0" applyNumberFormat="1" applyFont="1" applyFill="1" applyBorder="1" applyAlignment="1" applyProtection="1">
      <alignment horizontal="center" vertical="center"/>
      <protection hidden="1"/>
    </xf>
    <xf numFmtId="2" fontId="9" fillId="33" borderId="0" xfId="0" applyNumberFormat="1" applyFont="1" applyFill="1" applyBorder="1" applyAlignment="1" applyProtection="1">
      <alignment horizontal="center" vertical="center"/>
      <protection hidden="1"/>
    </xf>
    <xf numFmtId="2" fontId="8" fillId="33" borderId="0" xfId="0" applyNumberFormat="1" applyFont="1" applyFill="1" applyBorder="1" applyAlignment="1" applyProtection="1">
      <alignment horizontal="center" vertical="center"/>
      <protection hidden="1"/>
    </xf>
    <xf numFmtId="2" fontId="12" fillId="34" borderId="0" xfId="0" applyNumberFormat="1" applyFont="1" applyFill="1" applyBorder="1" applyAlignment="1" applyProtection="1">
      <alignment horizontal="left" vertical="center" indent="1"/>
      <protection hidden="1"/>
    </xf>
    <xf numFmtId="2" fontId="3" fillId="34" borderId="0" xfId="0" applyNumberFormat="1" applyFont="1" applyFill="1" applyBorder="1" applyAlignment="1" applyProtection="1">
      <alignment horizontal="right" vertical="center"/>
      <protection hidden="1"/>
    </xf>
    <xf numFmtId="2" fontId="14" fillId="34" borderId="0" xfId="0" applyNumberFormat="1" applyFont="1" applyFill="1" applyBorder="1" applyAlignment="1" applyProtection="1">
      <alignment horizontal="left" vertical="center"/>
      <protection hidden="1"/>
    </xf>
    <xf numFmtId="2" fontId="5" fillId="34" borderId="0" xfId="0" applyNumberFormat="1" applyFont="1" applyFill="1" applyBorder="1" applyAlignment="1" applyProtection="1">
      <alignment horizontal="right" vertical="center"/>
      <protection hidden="1"/>
    </xf>
    <xf numFmtId="2" fontId="10" fillId="34" borderId="0" xfId="0" applyNumberFormat="1" applyFont="1" applyFill="1" applyBorder="1" applyAlignment="1" applyProtection="1">
      <alignment horizontal="left" vertical="center"/>
      <protection hidden="1"/>
    </xf>
    <xf numFmtId="2" fontId="62" fillId="33" borderId="0" xfId="0" applyNumberFormat="1" applyFont="1" applyFill="1" applyBorder="1" applyAlignment="1" applyProtection="1">
      <alignment horizontal="center" vertical="center"/>
      <protection hidden="1"/>
    </xf>
    <xf numFmtId="2" fontId="63" fillId="34" borderId="0" xfId="0" applyNumberFormat="1" applyFont="1" applyFill="1" applyBorder="1" applyAlignment="1" applyProtection="1">
      <alignment horizontal="center" vertical="center"/>
      <protection hidden="1"/>
    </xf>
    <xf numFmtId="2" fontId="15" fillId="34" borderId="0" xfId="0" applyNumberFormat="1" applyFont="1" applyFill="1" applyBorder="1" applyAlignment="1" applyProtection="1">
      <alignment vertical="center"/>
      <protection hidden="1"/>
    </xf>
    <xf numFmtId="2" fontId="15" fillId="34" borderId="0" xfId="0" applyNumberFormat="1" applyFont="1" applyFill="1" applyBorder="1" applyAlignment="1" applyProtection="1">
      <alignment horizontal="right" vertical="center"/>
      <protection hidden="1"/>
    </xf>
    <xf numFmtId="2" fontId="2" fillId="34" borderId="10" xfId="0" applyNumberFormat="1" applyFont="1" applyFill="1" applyBorder="1" applyAlignment="1" applyProtection="1">
      <alignment horizontal="center" vertical="center"/>
      <protection hidden="1"/>
    </xf>
    <xf numFmtId="2" fontId="2" fillId="34" borderId="11" xfId="0" applyNumberFormat="1" applyFont="1" applyFill="1" applyBorder="1" applyAlignment="1" applyProtection="1">
      <alignment horizontal="center" vertical="center"/>
      <protection hidden="1"/>
    </xf>
    <xf numFmtId="2" fontId="62" fillId="34" borderId="11" xfId="0" applyNumberFormat="1" applyFont="1" applyFill="1" applyBorder="1" applyAlignment="1" applyProtection="1">
      <alignment horizontal="center" vertical="center"/>
      <protection hidden="1"/>
    </xf>
    <xf numFmtId="2" fontId="7" fillId="34" borderId="11" xfId="0" applyNumberFormat="1" applyFont="1" applyFill="1" applyBorder="1" applyAlignment="1" applyProtection="1">
      <alignment horizontal="center" vertical="center"/>
      <protection hidden="1"/>
    </xf>
    <xf numFmtId="2" fontId="10" fillId="34" borderId="11" xfId="0" applyNumberFormat="1" applyFont="1" applyFill="1" applyBorder="1" applyAlignment="1" applyProtection="1">
      <alignment horizontal="left" vertical="center"/>
      <protection hidden="1"/>
    </xf>
    <xf numFmtId="2" fontId="10" fillId="34" borderId="12" xfId="0" applyNumberFormat="1" applyFont="1" applyFill="1" applyBorder="1" applyAlignment="1" applyProtection="1">
      <alignment horizontal="left" vertical="center"/>
      <protection hidden="1"/>
    </xf>
    <xf numFmtId="2" fontId="14" fillId="34" borderId="13" xfId="0" applyNumberFormat="1" applyFont="1" applyFill="1" applyBorder="1" applyAlignment="1" applyProtection="1">
      <alignment horizontal="left" vertical="center"/>
      <protection hidden="1"/>
    </xf>
    <xf numFmtId="2" fontId="16" fillId="34" borderId="14" xfId="0" applyNumberFormat="1" applyFont="1" applyFill="1" applyBorder="1" applyAlignment="1" applyProtection="1">
      <alignment horizontal="left" vertical="center" indent="1"/>
      <protection hidden="1"/>
    </xf>
    <xf numFmtId="2" fontId="10" fillId="34" borderId="13" xfId="0" applyNumberFormat="1" applyFont="1" applyFill="1" applyBorder="1" applyAlignment="1" applyProtection="1">
      <alignment horizontal="left" vertical="center"/>
      <protection hidden="1"/>
    </xf>
    <xf numFmtId="2" fontId="4" fillId="33" borderId="13" xfId="0" applyNumberFormat="1" applyFont="1" applyFill="1" applyBorder="1" applyAlignment="1" applyProtection="1">
      <alignment horizontal="center" vertical="center"/>
      <protection hidden="1"/>
    </xf>
    <xf numFmtId="2" fontId="2" fillId="34" borderId="15" xfId="0" applyNumberFormat="1" applyFont="1" applyFill="1" applyBorder="1" applyAlignment="1" applyProtection="1">
      <alignment horizontal="center" vertical="center"/>
      <protection hidden="1"/>
    </xf>
    <xf numFmtId="2" fontId="2" fillId="34" borderId="16" xfId="0" applyNumberFormat="1" applyFont="1" applyFill="1" applyBorder="1" applyAlignment="1" applyProtection="1">
      <alignment horizontal="center" vertical="center"/>
      <protection hidden="1"/>
    </xf>
    <xf numFmtId="2" fontId="62" fillId="34" borderId="16" xfId="0" applyNumberFormat="1" applyFont="1" applyFill="1" applyBorder="1" applyAlignment="1" applyProtection="1">
      <alignment horizontal="center" vertical="center"/>
      <protection hidden="1"/>
    </xf>
    <xf numFmtId="2" fontId="2" fillId="34" borderId="16" xfId="0" applyNumberFormat="1" applyFont="1" applyFill="1" applyBorder="1" applyAlignment="1" applyProtection="1">
      <alignment horizontal="right" vertical="center"/>
      <protection hidden="1"/>
    </xf>
    <xf numFmtId="2" fontId="8" fillId="34" borderId="16" xfId="0" applyNumberFormat="1" applyFont="1" applyFill="1" applyBorder="1" applyAlignment="1" applyProtection="1">
      <alignment horizontal="right" vertical="center"/>
      <protection hidden="1"/>
    </xf>
    <xf numFmtId="2" fontId="10" fillId="34" borderId="16" xfId="0" applyNumberFormat="1" applyFont="1" applyFill="1" applyBorder="1" applyAlignment="1" applyProtection="1">
      <alignment horizontal="left" vertical="center"/>
      <protection hidden="1"/>
    </xf>
    <xf numFmtId="2" fontId="10" fillId="34" borderId="17" xfId="0" applyNumberFormat="1" applyFont="1" applyFill="1" applyBorder="1" applyAlignment="1" applyProtection="1">
      <alignment horizontal="left" vertical="center"/>
      <protection hidden="1"/>
    </xf>
    <xf numFmtId="2" fontId="18" fillId="34" borderId="14" xfId="0" applyNumberFormat="1" applyFont="1" applyFill="1" applyBorder="1" applyAlignment="1" applyProtection="1">
      <alignment horizontal="left" vertical="center" indent="1"/>
      <protection hidden="1"/>
    </xf>
    <xf numFmtId="2" fontId="12" fillId="34" borderId="0" xfId="0" applyNumberFormat="1" applyFont="1" applyFill="1" applyBorder="1" applyAlignment="1" applyProtection="1">
      <alignment horizontal="center" vertical="center"/>
      <protection hidden="1"/>
    </xf>
    <xf numFmtId="2" fontId="6" fillId="34" borderId="0" xfId="0" applyNumberFormat="1" applyFont="1" applyFill="1" applyBorder="1" applyAlignment="1" applyProtection="1">
      <alignment horizontal="center" vertical="center"/>
      <protection hidden="1"/>
    </xf>
    <xf numFmtId="2" fontId="19" fillId="34" borderId="0" xfId="0" applyNumberFormat="1" applyFont="1" applyFill="1" applyBorder="1" applyAlignment="1" applyProtection="1">
      <alignment horizontal="right" vertical="center"/>
      <protection hidden="1"/>
    </xf>
    <xf numFmtId="1" fontId="16" fillId="33" borderId="18" xfId="0" applyNumberFormat="1" applyFont="1" applyFill="1" applyBorder="1" applyAlignment="1" applyProtection="1">
      <alignment horizontal="center" vertical="center"/>
      <protection hidden="1"/>
    </xf>
    <xf numFmtId="9" fontId="16" fillId="33" borderId="18" xfId="49" applyFont="1" applyFill="1" applyBorder="1" applyAlignment="1" applyProtection="1">
      <alignment horizontal="center" vertical="center"/>
      <protection hidden="1"/>
    </xf>
    <xf numFmtId="2" fontId="4" fillId="33" borderId="17" xfId="0" applyNumberFormat="1" applyFont="1" applyFill="1" applyBorder="1" applyAlignment="1" applyProtection="1">
      <alignment horizontal="center" vertical="center"/>
      <protection hidden="1"/>
    </xf>
    <xf numFmtId="2" fontId="11" fillId="0" borderId="14" xfId="0" applyNumberFormat="1" applyFont="1" applyFill="1" applyBorder="1" applyAlignment="1" applyProtection="1">
      <alignment horizontal="left" vertical="center"/>
      <protection hidden="1"/>
    </xf>
    <xf numFmtId="2" fontId="4" fillId="33" borderId="14" xfId="0" applyNumberFormat="1" applyFont="1" applyFill="1" applyBorder="1" applyAlignment="1" applyProtection="1">
      <alignment horizontal="right" vertical="center"/>
      <protection hidden="1"/>
    </xf>
    <xf numFmtId="2" fontId="4" fillId="33" borderId="15" xfId="0" applyNumberFormat="1" applyFont="1" applyFill="1" applyBorder="1" applyAlignment="1" applyProtection="1">
      <alignment horizontal="center" vertical="center"/>
      <protection hidden="1"/>
    </xf>
    <xf numFmtId="2" fontId="20" fillId="34" borderId="16" xfId="0" applyNumberFormat="1" applyFont="1" applyFill="1" applyBorder="1" applyAlignment="1" applyProtection="1">
      <alignment horizontal="left" vertical="center"/>
      <protection hidden="1"/>
    </xf>
    <xf numFmtId="2" fontId="20" fillId="34" borderId="0" xfId="0" applyNumberFormat="1" applyFont="1" applyFill="1" applyBorder="1" applyAlignment="1" applyProtection="1">
      <alignment horizontal="left" vertical="center"/>
      <protection hidden="1"/>
    </xf>
    <xf numFmtId="2" fontId="20" fillId="34" borderId="16" xfId="0" applyNumberFormat="1" applyFont="1" applyFill="1" applyBorder="1" applyAlignment="1" applyProtection="1">
      <alignment horizontal="left" vertical="top"/>
      <protection hidden="1"/>
    </xf>
    <xf numFmtId="2" fontId="21" fillId="34" borderId="0" xfId="0" applyNumberFormat="1" applyFont="1" applyFill="1" applyBorder="1" applyAlignment="1" applyProtection="1">
      <alignment horizontal="left" vertical="center"/>
      <protection hidden="1"/>
    </xf>
    <xf numFmtId="2" fontId="16" fillId="34" borderId="0" xfId="0" applyNumberFormat="1" applyFont="1" applyFill="1" applyBorder="1" applyAlignment="1" applyProtection="1">
      <alignment horizontal="left" vertical="center"/>
      <protection hidden="1"/>
    </xf>
    <xf numFmtId="2" fontId="13" fillId="33" borderId="19" xfId="0" applyNumberFormat="1" applyFont="1" applyFill="1" applyBorder="1" applyAlignment="1" applyProtection="1">
      <alignment horizontal="right" vertical="center" indent="1"/>
      <protection hidden="1"/>
    </xf>
    <xf numFmtId="2" fontId="64" fillId="0" borderId="0" xfId="0" applyNumberFormat="1" applyFont="1" applyFill="1" applyBorder="1" applyAlignment="1" applyProtection="1">
      <alignment horizontal="center" vertical="center"/>
      <protection hidden="1"/>
    </xf>
    <xf numFmtId="0" fontId="65" fillId="0" borderId="0" xfId="0" applyFont="1" applyFill="1" applyAlignment="1">
      <alignment horizontal="center"/>
    </xf>
    <xf numFmtId="2" fontId="65" fillId="0" borderId="0" xfId="0" applyNumberFormat="1" applyFont="1" applyFill="1" applyBorder="1" applyAlignment="1" applyProtection="1">
      <alignment horizontal="center" vertical="center"/>
      <protection hidden="1"/>
    </xf>
    <xf numFmtId="1" fontId="64" fillId="0" borderId="0" xfId="0" applyNumberFormat="1" applyFont="1" applyFill="1" applyBorder="1" applyAlignment="1" applyProtection="1">
      <alignment horizontal="center" vertical="center"/>
      <protection locked="0"/>
    </xf>
    <xf numFmtId="1" fontId="65" fillId="0" borderId="0" xfId="0" applyNumberFormat="1" applyFont="1" applyFill="1" applyAlignment="1">
      <alignment horizontal="center"/>
    </xf>
    <xf numFmtId="2" fontId="11" fillId="0" borderId="0" xfId="0" applyNumberFormat="1" applyFont="1" applyFill="1" applyBorder="1" applyAlignment="1" applyProtection="1">
      <alignment horizontal="center" vertical="center"/>
      <protection hidden="1"/>
    </xf>
    <xf numFmtId="0" fontId="0" fillId="33" borderId="0" xfId="0" applyNumberFormat="1" applyFont="1" applyFill="1" applyBorder="1" applyAlignment="1" applyProtection="1">
      <alignment horizontal="center" vertical="center"/>
      <protection hidden="1"/>
    </xf>
    <xf numFmtId="2" fontId="66" fillId="0" borderId="0" xfId="0" applyNumberFormat="1" applyFont="1" applyFill="1" applyBorder="1" applyAlignment="1" applyProtection="1">
      <alignment horizontal="left" vertical="center"/>
      <protection hidden="1"/>
    </xf>
    <xf numFmtId="2" fontId="2" fillId="33" borderId="0" xfId="0" applyNumberFormat="1" applyFont="1" applyFill="1" applyBorder="1" applyAlignment="1" applyProtection="1">
      <alignment horizontal="center" vertical="center"/>
      <protection hidden="1"/>
    </xf>
    <xf numFmtId="2" fontId="4" fillId="33" borderId="0" xfId="0" applyNumberFormat="1" applyFont="1" applyFill="1" applyBorder="1" applyAlignment="1" applyProtection="1">
      <alignment horizontal="center" vertical="center"/>
      <protection hidden="1"/>
    </xf>
    <xf numFmtId="2" fontId="22" fillId="0" borderId="13" xfId="0" applyNumberFormat="1" applyFont="1" applyFill="1" applyBorder="1" applyAlignment="1" applyProtection="1">
      <alignment horizontal="left" vertical="center"/>
      <protection hidden="1"/>
    </xf>
    <xf numFmtId="2" fontId="11" fillId="0" borderId="0" xfId="0" applyNumberFormat="1" applyFont="1" applyFill="1" applyBorder="1" applyAlignment="1" applyProtection="1">
      <alignment horizontal="left" vertical="center"/>
      <protection hidden="1"/>
    </xf>
    <xf numFmtId="0" fontId="67" fillId="0" borderId="20" xfId="0" applyNumberFormat="1" applyFont="1" applyFill="1" applyBorder="1" applyAlignment="1" applyProtection="1">
      <alignment horizontal="center" vertical="center"/>
      <protection hidden="1"/>
    </xf>
    <xf numFmtId="0" fontId="68" fillId="0" borderId="20" xfId="0" applyNumberFormat="1" applyFont="1" applyFill="1" applyBorder="1" applyAlignment="1" applyProtection="1">
      <alignment horizontal="center" vertical="center"/>
      <protection locked="0"/>
    </xf>
    <xf numFmtId="0" fontId="67" fillId="33" borderId="0" xfId="0" applyNumberFormat="1" applyFont="1" applyFill="1" applyBorder="1" applyAlignment="1" applyProtection="1">
      <alignment horizontal="center" vertical="center"/>
      <protection hidden="1"/>
    </xf>
    <xf numFmtId="0" fontId="68" fillId="33" borderId="0" xfId="0" applyNumberFormat="1" applyFont="1" applyFill="1" applyBorder="1" applyAlignment="1" applyProtection="1">
      <alignment horizontal="center" vertical="center"/>
      <protection locked="0"/>
    </xf>
    <xf numFmtId="2" fontId="4" fillId="33" borderId="0" xfId="0" applyNumberFormat="1" applyFont="1" applyFill="1" applyBorder="1" applyAlignment="1" applyProtection="1">
      <alignment horizontal="right" vertical="center"/>
      <protection hidden="1"/>
    </xf>
    <xf numFmtId="2" fontId="4" fillId="33" borderId="16" xfId="0" applyNumberFormat="1" applyFont="1" applyFill="1" applyBorder="1" applyAlignment="1" applyProtection="1">
      <alignment horizontal="center" vertical="center"/>
      <protection hidden="1"/>
    </xf>
    <xf numFmtId="0" fontId="67" fillId="0" borderId="16" xfId="0" applyNumberFormat="1" applyFont="1" applyBorder="1" applyAlignment="1" applyProtection="1">
      <alignment vertical="top"/>
      <protection hidden="1"/>
    </xf>
    <xf numFmtId="2" fontId="67" fillId="33" borderId="16" xfId="0" applyNumberFormat="1" applyFont="1" applyFill="1" applyBorder="1" applyAlignment="1" applyProtection="1">
      <alignment horizontal="center" vertical="center"/>
      <protection hidden="1"/>
    </xf>
    <xf numFmtId="0" fontId="68" fillId="0" borderId="16" xfId="0" applyFont="1" applyBorder="1" applyAlignment="1" applyProtection="1">
      <alignment horizontal="center" vertical="center"/>
      <protection hidden="1"/>
    </xf>
    <xf numFmtId="2" fontId="67" fillId="0" borderId="0" xfId="0" applyNumberFormat="1" applyFont="1" applyFill="1" applyBorder="1" applyAlignment="1" applyProtection="1">
      <alignment horizontal="center" vertical="center"/>
      <protection hidden="1"/>
    </xf>
    <xf numFmtId="2" fontId="4" fillId="0" borderId="0" xfId="0" applyNumberFormat="1" applyFont="1" applyFill="1" applyBorder="1" applyAlignment="1" applyProtection="1">
      <alignment horizontal="center" vertical="center"/>
      <protection hidden="1"/>
    </xf>
    <xf numFmtId="1" fontId="15" fillId="0" borderId="0" xfId="0" applyNumberFormat="1" applyFont="1" applyFill="1" applyBorder="1" applyAlignment="1" applyProtection="1">
      <alignment horizontal="center" vertical="center"/>
      <protection hidden="1"/>
    </xf>
    <xf numFmtId="1" fontId="15" fillId="0" borderId="16" xfId="0" applyNumberFormat="1" applyFont="1" applyFill="1" applyBorder="1" applyAlignment="1" applyProtection="1">
      <alignment horizontal="center" vertical="center"/>
      <protection hidden="1"/>
    </xf>
    <xf numFmtId="2" fontId="69" fillId="0" borderId="0" xfId="0" applyNumberFormat="1" applyFont="1" applyFill="1" applyBorder="1" applyAlignment="1" applyProtection="1" quotePrefix="1">
      <alignment horizontal="center" vertical="center"/>
      <protection hidden="1"/>
    </xf>
    <xf numFmtId="2" fontId="69" fillId="0" borderId="16" xfId="0" applyNumberFormat="1" applyFont="1" applyFill="1" applyBorder="1" applyAlignment="1" applyProtection="1" quotePrefix="1">
      <alignment horizontal="center" vertical="center"/>
      <protection hidden="1"/>
    </xf>
    <xf numFmtId="2" fontId="4" fillId="0" borderId="13" xfId="0" applyNumberFormat="1" applyFont="1" applyFill="1" applyBorder="1" applyAlignment="1" applyProtection="1">
      <alignment horizontal="center" vertical="center"/>
      <protection hidden="1"/>
    </xf>
    <xf numFmtId="2" fontId="13" fillId="33" borderId="21" xfId="0" applyNumberFormat="1" applyFont="1" applyFill="1" applyBorder="1" applyAlignment="1" applyProtection="1">
      <alignment horizontal="right" vertical="center" indent="1"/>
      <protection hidden="1"/>
    </xf>
    <xf numFmtId="2" fontId="13" fillId="33" borderId="22" xfId="0" applyNumberFormat="1" applyFont="1" applyFill="1" applyBorder="1" applyAlignment="1" applyProtection="1">
      <alignment horizontal="right" vertical="center" indent="1"/>
      <protection hidden="1"/>
    </xf>
    <xf numFmtId="2" fontId="13" fillId="33" borderId="23" xfId="0" applyNumberFormat="1" applyFont="1" applyFill="1" applyBorder="1" applyAlignment="1" applyProtection="1">
      <alignment horizontal="right" vertical="center" indent="1"/>
      <protection hidden="1"/>
    </xf>
    <xf numFmtId="14" fontId="13" fillId="33" borderId="21" xfId="0" applyNumberFormat="1" applyFont="1" applyFill="1" applyBorder="1" applyAlignment="1" applyProtection="1">
      <alignment horizontal="center" vertical="center"/>
      <protection locked="0"/>
    </xf>
    <xf numFmtId="14" fontId="13" fillId="33" borderId="22" xfId="0" applyNumberFormat="1" applyFont="1" applyFill="1" applyBorder="1" applyAlignment="1" applyProtection="1">
      <alignment horizontal="center" vertical="center"/>
      <protection locked="0"/>
    </xf>
    <xf numFmtId="2" fontId="13" fillId="33" borderId="21" xfId="0" applyNumberFormat="1" applyFont="1" applyFill="1" applyBorder="1" applyAlignment="1" applyProtection="1">
      <alignment horizontal="center" vertical="center"/>
      <protection locked="0"/>
    </xf>
    <xf numFmtId="2" fontId="13" fillId="33" borderId="22" xfId="0" applyNumberFormat="1" applyFont="1" applyFill="1" applyBorder="1" applyAlignment="1" applyProtection="1">
      <alignment horizontal="center" vertical="center"/>
      <protection locked="0"/>
    </xf>
    <xf numFmtId="2" fontId="13" fillId="33" borderId="23" xfId="0" applyNumberFormat="1" applyFont="1" applyFill="1" applyBorder="1" applyAlignment="1" applyProtection="1">
      <alignment horizontal="center" vertical="center"/>
      <protection locked="0"/>
    </xf>
    <xf numFmtId="1" fontId="17" fillId="33" borderId="21" xfId="0" applyNumberFormat="1" applyFont="1" applyFill="1" applyBorder="1" applyAlignment="1" applyProtection="1">
      <alignment horizontal="center" vertical="center"/>
      <protection hidden="1"/>
    </xf>
    <xf numFmtId="1" fontId="17" fillId="33" borderId="23" xfId="0" applyNumberFormat="1" applyFont="1" applyFill="1" applyBorder="1" applyAlignment="1" applyProtection="1">
      <alignment horizontal="center" vertical="center"/>
      <protection hidden="1"/>
    </xf>
    <xf numFmtId="2" fontId="64" fillId="0" borderId="0" xfId="0" applyNumberFormat="1" applyFont="1" applyFill="1" applyBorder="1" applyAlignment="1" applyProtection="1">
      <alignment horizontal="center" vertical="center"/>
      <protection hidden="1"/>
    </xf>
    <xf numFmtId="1" fontId="65" fillId="0" borderId="0" xfId="0" applyNumberFormat="1" applyFont="1" applyFill="1" applyBorder="1" applyAlignment="1" applyProtection="1">
      <alignment horizontal="center" vertical="center"/>
      <protection hidden="1"/>
    </xf>
    <xf numFmtId="1" fontId="65" fillId="0" borderId="20" xfId="0" applyNumberFormat="1" applyFont="1" applyFill="1" applyBorder="1" applyAlignment="1" applyProtection="1">
      <alignment horizontal="center"/>
      <protection hidden="1"/>
    </xf>
    <xf numFmtId="1" fontId="65" fillId="0" borderId="24" xfId="0" applyNumberFormat="1" applyFont="1" applyFill="1" applyBorder="1" applyAlignment="1" applyProtection="1">
      <alignment horizontal="center" vertical="center"/>
      <protection hidden="1"/>
    </xf>
    <xf numFmtId="1" fontId="65" fillId="0" borderId="0" xfId="0" applyNumberFormat="1" applyFont="1" applyFill="1" applyBorder="1" applyAlignment="1" applyProtection="1">
      <alignment horizontal="center"/>
      <protection hidden="1"/>
    </xf>
    <xf numFmtId="1" fontId="65" fillId="0" borderId="20" xfId="0" applyNumberFormat="1" applyFont="1" applyFill="1" applyBorder="1" applyAlignment="1" applyProtection="1">
      <alignment horizontal="center" vertical="center"/>
      <protection hidden="1"/>
    </xf>
    <xf numFmtId="0" fontId="65" fillId="0" borderId="0" xfId="0" applyFont="1" applyFill="1" applyBorder="1" applyAlignment="1">
      <alignment horizontal="center"/>
    </xf>
    <xf numFmtId="2" fontId="65" fillId="0" borderId="0" xfId="0" applyNumberFormat="1" applyFont="1" applyFill="1" applyBorder="1" applyAlignment="1" applyProtection="1">
      <alignment horizontal="center" vertical="center"/>
      <protection hidden="1"/>
    </xf>
    <xf numFmtId="1" fontId="64" fillId="0" borderId="0" xfId="0" applyNumberFormat="1" applyFont="1" applyFill="1" applyBorder="1" applyAlignment="1" applyProtection="1">
      <alignment horizontal="center" vertical="center"/>
      <protection locked="0"/>
    </xf>
    <xf numFmtId="1" fontId="65" fillId="0" borderId="0" xfId="0" applyNumberFormat="1" applyFont="1" applyFill="1" applyBorder="1" applyAlignment="1" applyProtection="1">
      <alignment horizontal="center" vertical="center"/>
      <protection locked="0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Prozent 2" xfId="50"/>
    <cellStyle name="Schlecht" xfId="51"/>
    <cellStyle name="Standard 2" xfId="52"/>
    <cellStyle name="Standard 3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Relationship Id="rId3" Type="http://schemas.openxmlformats.org/officeDocument/2006/relationships/image" Target="../media/image3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20</xdr:col>
      <xdr:colOff>123825</xdr:colOff>
      <xdr:row>1</xdr:row>
      <xdr:rowOff>133350</xdr:rowOff>
    </xdr:from>
    <xdr:to>
      <xdr:col>21</xdr:col>
      <xdr:colOff>76200</xdr:colOff>
      <xdr:row>3</xdr:row>
      <xdr:rowOff>200025</xdr:rowOff>
    </xdr:to>
    <xdr:pic>
      <xdr:nvPicPr>
        <xdr:cNvPr id="1" name="Picture 22" descr="j00787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1675" y="257175"/>
          <a:ext cx="2190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428625</xdr:colOff>
      <xdr:row>0</xdr:row>
      <xdr:rowOff>123825</xdr:rowOff>
    </xdr:from>
    <xdr:to>
      <xdr:col>10</xdr:col>
      <xdr:colOff>19050</xdr:colOff>
      <xdr:row>2</xdr:row>
      <xdr:rowOff>28575</xdr:rowOff>
    </xdr:to>
    <xdr:grpSp>
      <xdr:nvGrpSpPr>
        <xdr:cNvPr id="2" name="Gruppieren 299"/>
        <xdr:cNvGrpSpPr>
          <a:grpSpLocks/>
        </xdr:cNvGrpSpPr>
      </xdr:nvGrpSpPr>
      <xdr:grpSpPr>
        <a:xfrm>
          <a:off x="2324100" y="123825"/>
          <a:ext cx="428625" cy="342900"/>
          <a:chOff x="0" y="0"/>
          <a:chExt cx="750498" cy="715993"/>
        </a:xfrm>
        <a:solidFill>
          <a:srgbClr val="FFFFFF"/>
        </a:solidFill>
      </xdr:grpSpPr>
      <xdr:pic>
        <xdr:nvPicPr>
          <xdr:cNvPr id="3" name="Grafik 28" descr="C:\Program Files\Microsoft Office\Media\CntCD1\ClipArt1\j0078722.wmf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0" y="0"/>
            <a:ext cx="388195" cy="715993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Grafik 29" descr="C:\Program Files\Microsoft Office\Media\CntCD1\ClipArt1\j0078748.wmf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362303" y="0"/>
            <a:ext cx="388195" cy="715993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3"/>
  <sheetViews>
    <sheetView showGridLines="0" showRowColHeaders="0" showZeros="0" tabSelected="1" showOutlineSymbols="0" zoomScale="145" zoomScaleNormal="145" zoomScalePageLayoutView="0" workbookViewId="0" topLeftCell="A1">
      <pane ySplit="6" topLeftCell="A7" activePane="bottomLeft" state="frozen"/>
      <selection pane="topLeft" activeCell="A1" sqref="A1"/>
      <selection pane="bottomLeft" activeCell="U15" sqref="U15:U18"/>
    </sheetView>
  </sheetViews>
  <sheetFormatPr defaultColWidth="4.7109375" defaultRowHeight="30" customHeight="1"/>
  <cols>
    <col min="1" max="1" width="0.85546875" style="1" customWidth="1"/>
    <col min="2" max="2" width="4.57421875" style="1" customWidth="1"/>
    <col min="3" max="3" width="3.421875" style="1" customWidth="1"/>
    <col min="4" max="4" width="4.140625" style="1" customWidth="1"/>
    <col min="5" max="5" width="3.421875" style="10" customWidth="1"/>
    <col min="6" max="6" width="4.421875" style="10" customWidth="1"/>
    <col min="7" max="7" width="4.7109375" style="10" customWidth="1"/>
    <col min="8" max="8" width="2.8515625" style="1" customWidth="1"/>
    <col min="9" max="9" width="9.00390625" style="1" customWidth="1"/>
    <col min="10" max="10" width="3.57421875" style="1" customWidth="1"/>
    <col min="11" max="11" width="2.8515625" style="1" customWidth="1"/>
    <col min="12" max="12" width="4.28125" style="1" customWidth="1"/>
    <col min="13" max="13" width="4.57421875" style="1" customWidth="1"/>
    <col min="14" max="14" width="3.421875" style="1" customWidth="1"/>
    <col min="15" max="15" width="4.140625" style="1" customWidth="1"/>
    <col min="16" max="16" width="3.421875" style="1" customWidth="1"/>
    <col min="17" max="17" width="4.421875" style="1" customWidth="1"/>
    <col min="18" max="18" width="4.7109375" style="10" customWidth="1"/>
    <col min="19" max="19" width="2.8515625" style="4" customWidth="1"/>
    <col min="20" max="20" width="9.140625" style="2" customWidth="1"/>
    <col min="21" max="21" width="4.00390625" style="3" customWidth="1"/>
    <col min="22" max="22" width="3.7109375" style="1" customWidth="1"/>
    <col min="23" max="16384" width="4.7109375" style="1" customWidth="1"/>
  </cols>
  <sheetData>
    <row r="1" spans="1:22" ht="9.75" customHeight="1" thickBot="1">
      <c r="A1" s="14"/>
      <c r="B1" s="15"/>
      <c r="C1" s="15"/>
      <c r="D1" s="15"/>
      <c r="E1" s="16"/>
      <c r="F1" s="16"/>
      <c r="G1" s="16"/>
      <c r="H1" s="15"/>
      <c r="I1" s="15"/>
      <c r="J1" s="15"/>
      <c r="K1" s="15"/>
      <c r="L1" s="15"/>
      <c r="M1" s="15"/>
      <c r="N1" s="15"/>
      <c r="O1" s="15"/>
      <c r="P1" s="15"/>
      <c r="Q1" s="15"/>
      <c r="R1" s="16"/>
      <c r="S1" s="17"/>
      <c r="T1" s="15"/>
      <c r="U1" s="18"/>
      <c r="V1" s="19"/>
    </row>
    <row r="2" spans="1:22" ht="24.75" customHeight="1" thickBot="1">
      <c r="A2" s="31"/>
      <c r="B2" s="44" t="s">
        <v>20</v>
      </c>
      <c r="C2" s="5"/>
      <c r="D2" s="5"/>
      <c r="E2" s="11"/>
      <c r="F2" s="11"/>
      <c r="G2" s="11"/>
      <c r="H2" s="5"/>
      <c r="I2" s="5"/>
      <c r="J2" s="5"/>
      <c r="K2" s="5"/>
      <c r="L2" s="5"/>
      <c r="M2" s="32"/>
      <c r="N2" s="6"/>
      <c r="O2" s="6"/>
      <c r="P2" s="6"/>
      <c r="Q2" s="13"/>
      <c r="R2" s="13"/>
      <c r="S2" s="34" t="s">
        <v>2</v>
      </c>
      <c r="T2" s="35">
        <f>SUM(J7:J42)+SUM(U7:U42)</f>
        <v>0</v>
      </c>
      <c r="U2" s="7"/>
      <c r="V2" s="20"/>
    </row>
    <row r="3" spans="1:22" ht="9.75" customHeight="1" thickBot="1">
      <c r="A3" s="31"/>
      <c r="B3" s="32"/>
      <c r="C3" s="5"/>
      <c r="D3" s="5"/>
      <c r="E3" s="11"/>
      <c r="F3" s="11"/>
      <c r="G3" s="11"/>
      <c r="H3" s="5"/>
      <c r="I3" s="5"/>
      <c r="J3" s="5"/>
      <c r="K3" s="5"/>
      <c r="L3" s="5"/>
      <c r="M3" s="32"/>
      <c r="N3" s="6"/>
      <c r="O3" s="6"/>
      <c r="P3" s="6"/>
      <c r="Q3" s="13"/>
      <c r="R3" s="13"/>
      <c r="S3" s="13"/>
      <c r="T3" s="13"/>
      <c r="U3" s="7"/>
      <c r="V3" s="20"/>
    </row>
    <row r="4" spans="1:22" ht="24.75" customHeight="1" thickBot="1">
      <c r="A4" s="21"/>
      <c r="B4" s="45" t="s">
        <v>28</v>
      </c>
      <c r="C4" s="8"/>
      <c r="D4" s="8"/>
      <c r="E4" s="11"/>
      <c r="F4" s="11"/>
      <c r="G4" s="11"/>
      <c r="H4" s="8"/>
      <c r="I4" s="8"/>
      <c r="J4" s="8"/>
      <c r="K4" s="8"/>
      <c r="L4" s="8"/>
      <c r="M4" s="33"/>
      <c r="N4" s="6"/>
      <c r="O4" s="6"/>
      <c r="P4" s="6"/>
      <c r="Q4" s="12"/>
      <c r="R4" s="12"/>
      <c r="S4" s="34" t="s">
        <v>3</v>
      </c>
      <c r="T4" s="36">
        <f>T2/18</f>
        <v>0</v>
      </c>
      <c r="U4" s="9"/>
      <c r="V4" s="22"/>
    </row>
    <row r="5" spans="1:22" ht="18" customHeight="1">
      <c r="A5" s="21"/>
      <c r="B5" s="42" t="s">
        <v>23</v>
      </c>
      <c r="C5" s="42" t="s">
        <v>29</v>
      </c>
      <c r="D5" s="8"/>
      <c r="E5" s="11"/>
      <c r="F5" s="11"/>
      <c r="G5" s="11"/>
      <c r="H5" s="8"/>
      <c r="I5" s="8"/>
      <c r="J5" s="8"/>
      <c r="K5" s="8"/>
      <c r="L5" s="8"/>
      <c r="M5" s="33"/>
      <c r="N5" s="6"/>
      <c r="O5" s="6"/>
      <c r="P5" s="6"/>
      <c r="Q5" s="12"/>
      <c r="R5" s="12"/>
      <c r="S5" s="12"/>
      <c r="T5" s="12"/>
      <c r="U5" s="9"/>
      <c r="V5" s="22"/>
    </row>
    <row r="6" spans="1:22" ht="19.5" customHeight="1">
      <c r="A6" s="24"/>
      <c r="B6" s="41"/>
      <c r="C6" s="43" t="s">
        <v>30</v>
      </c>
      <c r="D6" s="25"/>
      <c r="E6" s="26"/>
      <c r="F6" s="26"/>
      <c r="G6" s="26"/>
      <c r="H6" s="25"/>
      <c r="I6" s="25"/>
      <c r="J6" s="25"/>
      <c r="K6" s="25"/>
      <c r="L6" s="25"/>
      <c r="M6" s="25"/>
      <c r="N6" s="27"/>
      <c r="O6" s="27"/>
      <c r="P6" s="27"/>
      <c r="Q6" s="27"/>
      <c r="R6" s="26"/>
      <c r="S6" s="28"/>
      <c r="T6" s="28"/>
      <c r="U6" s="29"/>
      <c r="V6" s="30"/>
    </row>
    <row r="7" spans="1:22" ht="12" customHeight="1">
      <c r="A7" s="38"/>
      <c r="B7" s="52"/>
      <c r="C7" s="53"/>
      <c r="D7" s="54"/>
      <c r="E7" s="55"/>
      <c r="F7" s="55"/>
      <c r="G7" s="55"/>
      <c r="H7" s="56"/>
      <c r="I7" s="72">
        <f>IF(OR(G8="",G9=""),"",IF(AND(G8=Loesung!G44,G9=Loesung!G46),"Richtig!","Falsch!"))</f>
      </c>
      <c r="J7" s="70">
        <f>IF(I7="Richtig!",Loesung!H44,"")</f>
      </c>
      <c r="K7" s="57"/>
      <c r="L7" s="58"/>
      <c r="M7" s="52"/>
      <c r="N7" s="53"/>
      <c r="O7" s="53"/>
      <c r="P7" s="53"/>
      <c r="Q7" s="54"/>
      <c r="R7" s="55"/>
      <c r="S7" s="56"/>
      <c r="T7" s="72">
        <f>IF(OR(R8="",R9=""),"",IF(AND(R8=Loesung!O44,R9=Loesung!O46),"Richtig!","Falsch!"))</f>
      </c>
      <c r="U7" s="70">
        <f>IF(T7="Richtig!",Loesung!P44,"")</f>
      </c>
      <c r="V7" s="23"/>
    </row>
    <row r="8" spans="1:22" ht="21.75" customHeight="1" thickBot="1">
      <c r="A8" s="38"/>
      <c r="B8" s="69" t="s">
        <v>1</v>
      </c>
      <c r="C8" s="59">
        <f>Loesung!C44</f>
        <v>2</v>
      </c>
      <c r="D8" s="68" t="s">
        <v>27</v>
      </c>
      <c r="E8" s="59">
        <f>Loesung!E44</f>
        <v>1</v>
      </c>
      <c r="F8" s="68" t="s">
        <v>0</v>
      </c>
      <c r="G8" s="60"/>
      <c r="H8" s="56"/>
      <c r="I8" s="72"/>
      <c r="J8" s="70"/>
      <c r="K8" s="74"/>
      <c r="L8" s="58"/>
      <c r="M8" s="69" t="s">
        <v>12</v>
      </c>
      <c r="N8" s="59">
        <f>Loesung!K44</f>
        <v>1</v>
      </c>
      <c r="O8" s="68" t="s">
        <v>27</v>
      </c>
      <c r="P8" s="59">
        <f>Loesung!M44</f>
        <v>1</v>
      </c>
      <c r="Q8" s="68" t="s">
        <v>0</v>
      </c>
      <c r="R8" s="60"/>
      <c r="S8" s="56"/>
      <c r="T8" s="72"/>
      <c r="U8" s="70"/>
      <c r="V8" s="23"/>
    </row>
    <row r="9" spans="1:22" ht="21.75" customHeight="1">
      <c r="A9" s="39"/>
      <c r="B9" s="69"/>
      <c r="C9" s="61">
        <f>Loesung!C46</f>
        <v>3</v>
      </c>
      <c r="D9" s="68"/>
      <c r="E9" s="61">
        <f>Loesung!E46</f>
        <v>3</v>
      </c>
      <c r="F9" s="68"/>
      <c r="G9" s="62"/>
      <c r="H9" s="56"/>
      <c r="I9" s="72"/>
      <c r="J9" s="70"/>
      <c r="K9" s="74"/>
      <c r="L9" s="63"/>
      <c r="M9" s="69"/>
      <c r="N9" s="61">
        <f>Loesung!K46</f>
        <v>2</v>
      </c>
      <c r="O9" s="68"/>
      <c r="P9" s="61">
        <f>Loesung!M46</f>
        <v>3</v>
      </c>
      <c r="Q9" s="68"/>
      <c r="R9" s="62"/>
      <c r="S9" s="56"/>
      <c r="T9" s="72"/>
      <c r="U9" s="70"/>
      <c r="V9" s="23"/>
    </row>
    <row r="10" spans="1:22" ht="12" customHeight="1">
      <c r="A10" s="40"/>
      <c r="B10" s="64"/>
      <c r="C10" s="65"/>
      <c r="D10" s="66"/>
      <c r="E10" s="67"/>
      <c r="F10" s="67"/>
      <c r="G10" s="67"/>
      <c r="H10" s="64"/>
      <c r="I10" s="73"/>
      <c r="J10" s="71"/>
      <c r="K10" s="37"/>
      <c r="L10" s="64"/>
      <c r="M10" s="64"/>
      <c r="N10" s="65"/>
      <c r="O10" s="66"/>
      <c r="P10" s="67"/>
      <c r="Q10" s="66"/>
      <c r="R10" s="67"/>
      <c r="S10" s="64"/>
      <c r="T10" s="73"/>
      <c r="U10" s="71"/>
      <c r="V10" s="37"/>
    </row>
    <row r="11" spans="1:22" ht="12" customHeight="1">
      <c r="A11" s="38"/>
      <c r="B11" s="52"/>
      <c r="C11" s="53"/>
      <c r="D11" s="54"/>
      <c r="E11" s="55"/>
      <c r="F11" s="55"/>
      <c r="G11" s="55"/>
      <c r="H11" s="56"/>
      <c r="I11" s="72">
        <f>IF(OR(G12="",G13=""),"",IF(AND(G12=Loesung!G48,G13=Loesung!G50),"Richtig!","Falsch!"))</f>
      </c>
      <c r="J11" s="70">
        <f>IF(I11="Richtig!",Loesung!H48,"")</f>
      </c>
      <c r="K11" s="57"/>
      <c r="L11" s="58"/>
      <c r="M11" s="52"/>
      <c r="N11" s="53"/>
      <c r="O11" s="53"/>
      <c r="P11" s="53"/>
      <c r="Q11" s="54"/>
      <c r="R11" s="55"/>
      <c r="S11" s="56"/>
      <c r="T11" s="72">
        <f>IF(OR(R12="",R13=""),"",IF(AND(R12=Loesung!O48,R13=Loesung!O50),"Richtig!","Falsch!"))</f>
      </c>
      <c r="U11" s="70">
        <f>IF(T11="Richtig!",Loesung!P48,"")</f>
      </c>
      <c r="V11" s="23"/>
    </row>
    <row r="12" spans="1:22" ht="21.75" customHeight="1" thickBot="1">
      <c r="A12" s="38"/>
      <c r="B12" s="69" t="s">
        <v>4</v>
      </c>
      <c r="C12" s="59">
        <f>Loesung!C48</f>
        <v>4</v>
      </c>
      <c r="D12" s="68" t="s">
        <v>27</v>
      </c>
      <c r="E12" s="59">
        <f>Loesung!E48</f>
        <v>2</v>
      </c>
      <c r="F12" s="68" t="s">
        <v>0</v>
      </c>
      <c r="G12" s="60"/>
      <c r="H12" s="56"/>
      <c r="I12" s="72"/>
      <c r="J12" s="70"/>
      <c r="K12" s="74"/>
      <c r="L12" s="58"/>
      <c r="M12" s="69" t="s">
        <v>13</v>
      </c>
      <c r="N12" s="59">
        <f>Loesung!K48</f>
        <v>1</v>
      </c>
      <c r="O12" s="68" t="s">
        <v>27</v>
      </c>
      <c r="P12" s="59">
        <f>Loesung!M48</f>
        <v>1</v>
      </c>
      <c r="Q12" s="68" t="s">
        <v>0</v>
      </c>
      <c r="R12" s="60"/>
      <c r="S12" s="56"/>
      <c r="T12" s="72"/>
      <c r="U12" s="70"/>
      <c r="V12" s="23"/>
    </row>
    <row r="13" spans="1:22" ht="21.75" customHeight="1">
      <c r="A13" s="39"/>
      <c r="B13" s="69"/>
      <c r="C13" s="61">
        <f>Loesung!C50</f>
        <v>5</v>
      </c>
      <c r="D13" s="68"/>
      <c r="E13" s="61">
        <f>Loesung!E50</f>
        <v>5</v>
      </c>
      <c r="F13" s="68"/>
      <c r="G13" s="62"/>
      <c r="H13" s="56"/>
      <c r="I13" s="72"/>
      <c r="J13" s="70"/>
      <c r="K13" s="74"/>
      <c r="L13" s="63"/>
      <c r="M13" s="69"/>
      <c r="N13" s="61">
        <f>Loesung!K50</f>
        <v>2</v>
      </c>
      <c r="O13" s="68"/>
      <c r="P13" s="61">
        <f>Loesung!M50</f>
        <v>12</v>
      </c>
      <c r="Q13" s="68"/>
      <c r="R13" s="62"/>
      <c r="S13" s="56"/>
      <c r="T13" s="72"/>
      <c r="U13" s="70"/>
      <c r="V13" s="23"/>
    </row>
    <row r="14" spans="1:22" ht="12" customHeight="1">
      <c r="A14" s="40"/>
      <c r="B14" s="64"/>
      <c r="C14" s="65"/>
      <c r="D14" s="66"/>
      <c r="E14" s="67"/>
      <c r="F14" s="67"/>
      <c r="G14" s="67"/>
      <c r="H14" s="64"/>
      <c r="I14" s="73"/>
      <c r="J14" s="71"/>
      <c r="K14" s="37"/>
      <c r="L14" s="64"/>
      <c r="M14" s="64"/>
      <c r="N14" s="65"/>
      <c r="O14" s="66"/>
      <c r="P14" s="67"/>
      <c r="Q14" s="66"/>
      <c r="R14" s="67"/>
      <c r="S14" s="64"/>
      <c r="T14" s="73"/>
      <c r="U14" s="71"/>
      <c r="V14" s="37"/>
    </row>
    <row r="15" spans="1:22" ht="12" customHeight="1">
      <c r="A15" s="38"/>
      <c r="B15" s="52"/>
      <c r="C15" s="53"/>
      <c r="D15" s="54"/>
      <c r="E15" s="55"/>
      <c r="F15" s="55"/>
      <c r="G15" s="55"/>
      <c r="H15" s="56"/>
      <c r="I15" s="72">
        <f>IF(OR(G16="",G17=""),"",IF(AND(G16=Loesung!G52,G17=Loesung!G54),"Richtig!","Falsch!"))</f>
      </c>
      <c r="J15" s="70">
        <f>IF(I15="Richtig!",Loesung!H52,"")</f>
      </c>
      <c r="K15" s="57"/>
      <c r="L15" s="58"/>
      <c r="M15" s="52"/>
      <c r="N15" s="53"/>
      <c r="O15" s="53"/>
      <c r="P15" s="53"/>
      <c r="Q15" s="54"/>
      <c r="R15" s="55"/>
      <c r="S15" s="56"/>
      <c r="T15" s="72">
        <f>IF(OR(R16="",R17=""),"",IF(AND(R16=Loesung!O52,R17=Loesung!O54),"Richtig!","Falsch!"))</f>
      </c>
      <c r="U15" s="70">
        <f>IF(T15="Richtig!",Loesung!P52,"")</f>
      </c>
      <c r="V15" s="23"/>
    </row>
    <row r="16" spans="1:22" ht="21.75" customHeight="1" thickBot="1">
      <c r="A16" s="38"/>
      <c r="B16" s="69" t="s">
        <v>5</v>
      </c>
      <c r="C16" s="59">
        <f>Loesung!C52</f>
        <v>3</v>
      </c>
      <c r="D16" s="68" t="s">
        <v>27</v>
      </c>
      <c r="E16" s="59">
        <f>Loesung!E52</f>
        <v>1</v>
      </c>
      <c r="F16" s="68" t="s">
        <v>0</v>
      </c>
      <c r="G16" s="60"/>
      <c r="H16" s="56"/>
      <c r="I16" s="72"/>
      <c r="J16" s="70"/>
      <c r="K16" s="74"/>
      <c r="L16" s="58"/>
      <c r="M16" s="69" t="s">
        <v>14</v>
      </c>
      <c r="N16" s="59">
        <f>Loesung!K52</f>
        <v>3</v>
      </c>
      <c r="O16" s="68" t="s">
        <v>27</v>
      </c>
      <c r="P16" s="59">
        <f>Loesung!M52</f>
        <v>3</v>
      </c>
      <c r="Q16" s="68" t="s">
        <v>0</v>
      </c>
      <c r="R16" s="60"/>
      <c r="S16" s="56"/>
      <c r="T16" s="72"/>
      <c r="U16" s="70"/>
      <c r="V16" s="23"/>
    </row>
    <row r="17" spans="1:22" ht="21.75" customHeight="1">
      <c r="A17" s="39"/>
      <c r="B17" s="69"/>
      <c r="C17" s="61">
        <f>Loesung!C54</f>
        <v>4</v>
      </c>
      <c r="D17" s="68"/>
      <c r="E17" s="61">
        <f>Loesung!E54</f>
        <v>4</v>
      </c>
      <c r="F17" s="68"/>
      <c r="G17" s="62"/>
      <c r="H17" s="56"/>
      <c r="I17" s="72"/>
      <c r="J17" s="70"/>
      <c r="K17" s="74"/>
      <c r="L17" s="63"/>
      <c r="M17" s="69"/>
      <c r="N17" s="61">
        <f>Loesung!K54</f>
        <v>4</v>
      </c>
      <c r="O17" s="68"/>
      <c r="P17" s="61">
        <f>Loesung!M54</f>
        <v>8</v>
      </c>
      <c r="Q17" s="68"/>
      <c r="R17" s="62"/>
      <c r="S17" s="56"/>
      <c r="T17" s="72"/>
      <c r="U17" s="70"/>
      <c r="V17" s="23"/>
    </row>
    <row r="18" spans="1:22" ht="12" customHeight="1">
      <c r="A18" s="40"/>
      <c r="B18" s="64"/>
      <c r="C18" s="65"/>
      <c r="D18" s="66"/>
      <c r="E18" s="67"/>
      <c r="F18" s="67"/>
      <c r="G18" s="67"/>
      <c r="H18" s="64"/>
      <c r="I18" s="73"/>
      <c r="J18" s="71"/>
      <c r="K18" s="37"/>
      <c r="L18" s="64"/>
      <c r="M18" s="64"/>
      <c r="N18" s="65"/>
      <c r="O18" s="66"/>
      <c r="P18" s="67"/>
      <c r="Q18" s="66"/>
      <c r="R18" s="67"/>
      <c r="S18" s="64"/>
      <c r="T18" s="73"/>
      <c r="U18" s="71"/>
      <c r="V18" s="37"/>
    </row>
    <row r="19" spans="1:22" ht="12" customHeight="1">
      <c r="A19" s="38"/>
      <c r="B19" s="52"/>
      <c r="C19" s="53"/>
      <c r="D19" s="54"/>
      <c r="E19" s="55"/>
      <c r="F19" s="55"/>
      <c r="G19" s="55"/>
      <c r="H19" s="56"/>
      <c r="I19" s="72">
        <f>IF(OR(G20="",G21=""),"",IF(AND(G20=Loesung!G56,G21=Loesung!G58),"Richtig!","Falsch!"))</f>
      </c>
      <c r="J19" s="70">
        <f>IF(I19="Richtig!",Loesung!H56,"")</f>
      </c>
      <c r="K19" s="57"/>
      <c r="L19" s="58"/>
      <c r="M19" s="52"/>
      <c r="N19" s="53"/>
      <c r="O19" s="53"/>
      <c r="P19" s="53"/>
      <c r="Q19" s="54"/>
      <c r="R19" s="55"/>
      <c r="S19" s="56"/>
      <c r="T19" s="72">
        <f>IF(OR(R20="",R21=""),"",IF(AND(R20=Loesung!O56,R21=Loesung!O58),"Richtig!","Falsch!"))</f>
      </c>
      <c r="U19" s="70">
        <f>IF(T19="Richtig!",Loesung!P56,"")</f>
      </c>
      <c r="V19" s="23"/>
    </row>
    <row r="20" spans="1:22" ht="21.75" customHeight="1" thickBot="1">
      <c r="A20" s="38"/>
      <c r="B20" s="69" t="s">
        <v>6</v>
      </c>
      <c r="C20" s="59">
        <f>Loesung!C56</f>
        <v>1</v>
      </c>
      <c r="D20" s="68" t="s">
        <v>27</v>
      </c>
      <c r="E20" s="59">
        <f>Loesung!E56</f>
        <v>1</v>
      </c>
      <c r="F20" s="68" t="s">
        <v>0</v>
      </c>
      <c r="G20" s="60"/>
      <c r="H20" s="56"/>
      <c r="I20" s="72"/>
      <c r="J20" s="70"/>
      <c r="K20" s="74"/>
      <c r="L20" s="58"/>
      <c r="M20" s="69" t="s">
        <v>15</v>
      </c>
      <c r="N20" s="59">
        <f>Loesung!K56</f>
        <v>1</v>
      </c>
      <c r="O20" s="68" t="s">
        <v>27</v>
      </c>
      <c r="P20" s="59">
        <f>Loesung!M56</f>
        <v>1</v>
      </c>
      <c r="Q20" s="68" t="s">
        <v>0</v>
      </c>
      <c r="R20" s="60"/>
      <c r="S20" s="56"/>
      <c r="T20" s="72"/>
      <c r="U20" s="70"/>
      <c r="V20" s="23"/>
    </row>
    <row r="21" spans="1:22" ht="21.75" customHeight="1">
      <c r="A21" s="39"/>
      <c r="B21" s="69"/>
      <c r="C21" s="61">
        <f>Loesung!C58</f>
        <v>2</v>
      </c>
      <c r="D21" s="68"/>
      <c r="E21" s="61">
        <f>Loesung!E58</f>
        <v>4</v>
      </c>
      <c r="F21" s="68"/>
      <c r="G21" s="62"/>
      <c r="H21" s="56"/>
      <c r="I21" s="72"/>
      <c r="J21" s="70"/>
      <c r="K21" s="74"/>
      <c r="L21" s="63"/>
      <c r="M21" s="69"/>
      <c r="N21" s="61">
        <f>Loesung!K58</f>
        <v>2</v>
      </c>
      <c r="O21" s="68"/>
      <c r="P21" s="61">
        <f>Loesung!M58</f>
        <v>5</v>
      </c>
      <c r="Q21" s="68"/>
      <c r="R21" s="62"/>
      <c r="S21" s="56"/>
      <c r="T21" s="72"/>
      <c r="U21" s="70"/>
      <c r="V21" s="23"/>
    </row>
    <row r="22" spans="1:22" ht="12" customHeight="1">
      <c r="A22" s="40"/>
      <c r="B22" s="64"/>
      <c r="C22" s="65"/>
      <c r="D22" s="66"/>
      <c r="E22" s="67"/>
      <c r="F22" s="67"/>
      <c r="G22" s="67"/>
      <c r="H22" s="64"/>
      <c r="I22" s="73"/>
      <c r="J22" s="71"/>
      <c r="K22" s="37"/>
      <c r="L22" s="64"/>
      <c r="M22" s="64"/>
      <c r="N22" s="65"/>
      <c r="O22" s="66"/>
      <c r="P22" s="67"/>
      <c r="Q22" s="66"/>
      <c r="R22" s="67"/>
      <c r="S22" s="64"/>
      <c r="T22" s="73"/>
      <c r="U22" s="71"/>
      <c r="V22" s="37"/>
    </row>
    <row r="23" spans="1:22" ht="12" customHeight="1">
      <c r="A23" s="38"/>
      <c r="B23" s="52"/>
      <c r="C23" s="53"/>
      <c r="D23" s="54"/>
      <c r="E23" s="55"/>
      <c r="F23" s="55"/>
      <c r="G23" s="55"/>
      <c r="H23" s="56"/>
      <c r="I23" s="72">
        <f>IF(OR(G24="",G25=""),"",IF(AND(G24=Loesung!G60,G25=Loesung!G62),"Richtig!","Falsch!"))</f>
      </c>
      <c r="J23" s="70">
        <f>IF(I23="Richtig!",Loesung!H60,"")</f>
      </c>
      <c r="K23" s="57"/>
      <c r="L23" s="58"/>
      <c r="M23" s="52"/>
      <c r="N23" s="53"/>
      <c r="O23" s="53"/>
      <c r="P23" s="53"/>
      <c r="Q23" s="54"/>
      <c r="R23" s="55"/>
      <c r="S23" s="56"/>
      <c r="T23" s="72">
        <f>IF(OR(R24="",R25=""),"",IF(AND(R24=Loesung!O60,R25=Loesung!O62),"Richtig!","Falsch!"))</f>
      </c>
      <c r="U23" s="70">
        <f>IF(T23="Richtig!",Loesung!P60,"")</f>
      </c>
      <c r="V23" s="23"/>
    </row>
    <row r="24" spans="1:22" ht="21.75" customHeight="1" thickBot="1">
      <c r="A24" s="38"/>
      <c r="B24" s="69" t="s">
        <v>7</v>
      </c>
      <c r="C24" s="59">
        <f>Loesung!C60</f>
        <v>1</v>
      </c>
      <c r="D24" s="68" t="s">
        <v>27</v>
      </c>
      <c r="E24" s="59">
        <f>Loesung!E60</f>
        <v>1</v>
      </c>
      <c r="F24" s="68" t="s">
        <v>0</v>
      </c>
      <c r="G24" s="60"/>
      <c r="H24" s="56"/>
      <c r="I24" s="72"/>
      <c r="J24" s="70"/>
      <c r="K24" s="74"/>
      <c r="L24" s="58"/>
      <c r="M24" s="69" t="s">
        <v>16</v>
      </c>
      <c r="N24" s="59">
        <f>Loesung!K60</f>
        <v>1</v>
      </c>
      <c r="O24" s="68" t="s">
        <v>27</v>
      </c>
      <c r="P24" s="59">
        <f>Loesung!M60</f>
        <v>1</v>
      </c>
      <c r="Q24" s="68" t="s">
        <v>0</v>
      </c>
      <c r="R24" s="60"/>
      <c r="S24" s="56"/>
      <c r="T24" s="72"/>
      <c r="U24" s="70"/>
      <c r="V24" s="23"/>
    </row>
    <row r="25" spans="1:22" ht="21.75" customHeight="1">
      <c r="A25" s="39"/>
      <c r="B25" s="69"/>
      <c r="C25" s="61">
        <f>Loesung!C62</f>
        <v>3</v>
      </c>
      <c r="D25" s="68"/>
      <c r="E25" s="61">
        <f>Loesung!E62</f>
        <v>6</v>
      </c>
      <c r="F25" s="68"/>
      <c r="G25" s="62"/>
      <c r="H25" s="56"/>
      <c r="I25" s="72"/>
      <c r="J25" s="70"/>
      <c r="K25" s="74"/>
      <c r="L25" s="63"/>
      <c r="M25" s="69"/>
      <c r="N25" s="61">
        <f>Loesung!K62</f>
        <v>3</v>
      </c>
      <c r="O25" s="68"/>
      <c r="P25" s="61">
        <f>Loesung!M62</f>
        <v>4</v>
      </c>
      <c r="Q25" s="68"/>
      <c r="R25" s="62"/>
      <c r="S25" s="56"/>
      <c r="T25" s="72"/>
      <c r="U25" s="70"/>
      <c r="V25" s="23"/>
    </row>
    <row r="26" spans="1:22" ht="12" customHeight="1">
      <c r="A26" s="40"/>
      <c r="B26" s="64"/>
      <c r="C26" s="65"/>
      <c r="D26" s="66"/>
      <c r="E26" s="67"/>
      <c r="F26" s="67"/>
      <c r="G26" s="67"/>
      <c r="H26" s="64"/>
      <c r="I26" s="73"/>
      <c r="J26" s="71"/>
      <c r="K26" s="37"/>
      <c r="L26" s="64"/>
      <c r="M26" s="64"/>
      <c r="N26" s="65"/>
      <c r="O26" s="66"/>
      <c r="P26" s="67"/>
      <c r="Q26" s="66"/>
      <c r="R26" s="67"/>
      <c r="S26" s="64"/>
      <c r="T26" s="73"/>
      <c r="U26" s="71"/>
      <c r="V26" s="37"/>
    </row>
    <row r="27" spans="1:22" ht="12" customHeight="1">
      <c r="A27" s="38"/>
      <c r="B27" s="52"/>
      <c r="C27" s="53"/>
      <c r="D27" s="54"/>
      <c r="E27" s="55"/>
      <c r="F27" s="55"/>
      <c r="G27" s="55"/>
      <c r="H27" s="56"/>
      <c r="I27" s="72">
        <f>IF(OR(G28="",G29=""),"",IF(AND(G28=Loesung!G64,G29=Loesung!G66),"Richtig!","Falsch!"))</f>
      </c>
      <c r="J27" s="70">
        <f>IF(I27="Richtig!",Loesung!H64,"")</f>
      </c>
      <c r="K27" s="57"/>
      <c r="L27" s="58"/>
      <c r="M27" s="52"/>
      <c r="N27" s="53"/>
      <c r="O27" s="53"/>
      <c r="P27" s="53"/>
      <c r="Q27" s="54"/>
      <c r="R27" s="55"/>
      <c r="S27" s="56"/>
      <c r="T27" s="72">
        <f>IF(OR(R28="",R29=""),"",IF(AND(R28=Loesung!O64,R29=Loesung!O66),"Richtig!","Falsch!"))</f>
      </c>
      <c r="U27" s="70">
        <f>IF(T27="Richtig!",Loesung!P64,"")</f>
      </c>
      <c r="V27" s="23"/>
    </row>
    <row r="28" spans="1:22" ht="21.75" customHeight="1" thickBot="1">
      <c r="A28" s="38"/>
      <c r="B28" s="69" t="s">
        <v>8</v>
      </c>
      <c r="C28" s="59">
        <f>Loesung!C64</f>
        <v>3</v>
      </c>
      <c r="D28" s="68" t="s">
        <v>27</v>
      </c>
      <c r="E28" s="59">
        <f>Loesung!E64</f>
        <v>1</v>
      </c>
      <c r="F28" s="68" t="s">
        <v>0</v>
      </c>
      <c r="G28" s="60"/>
      <c r="H28" s="56"/>
      <c r="I28" s="72"/>
      <c r="J28" s="70"/>
      <c r="K28" s="74"/>
      <c r="L28" s="58"/>
      <c r="M28" s="69" t="s">
        <v>17</v>
      </c>
      <c r="N28" s="59">
        <f>Loesung!K64</f>
        <v>2</v>
      </c>
      <c r="O28" s="68" t="s">
        <v>27</v>
      </c>
      <c r="P28" s="59">
        <f>Loesung!M64</f>
        <v>1</v>
      </c>
      <c r="Q28" s="68" t="s">
        <v>0</v>
      </c>
      <c r="R28" s="60"/>
      <c r="S28" s="56"/>
      <c r="T28" s="72"/>
      <c r="U28" s="70"/>
      <c r="V28" s="23"/>
    </row>
    <row r="29" spans="1:22" ht="21.75" customHeight="1">
      <c r="A29" s="39"/>
      <c r="B29" s="69"/>
      <c r="C29" s="61">
        <f>Loesung!C66</f>
        <v>4</v>
      </c>
      <c r="D29" s="68"/>
      <c r="E29" s="61">
        <f>Loesung!E66</f>
        <v>8</v>
      </c>
      <c r="F29" s="68"/>
      <c r="G29" s="62"/>
      <c r="H29" s="56"/>
      <c r="I29" s="72"/>
      <c r="J29" s="70"/>
      <c r="K29" s="74"/>
      <c r="L29" s="63"/>
      <c r="M29" s="69"/>
      <c r="N29" s="61">
        <f>Loesung!K66</f>
        <v>5</v>
      </c>
      <c r="O29" s="68"/>
      <c r="P29" s="61">
        <f>Loesung!M66</f>
        <v>4</v>
      </c>
      <c r="Q29" s="68"/>
      <c r="R29" s="62"/>
      <c r="S29" s="56"/>
      <c r="T29" s="72"/>
      <c r="U29" s="70"/>
      <c r="V29" s="23"/>
    </row>
    <row r="30" spans="1:22" ht="12" customHeight="1">
      <c r="A30" s="40"/>
      <c r="B30" s="64"/>
      <c r="C30" s="65"/>
      <c r="D30" s="66"/>
      <c r="E30" s="67"/>
      <c r="F30" s="67"/>
      <c r="G30" s="67"/>
      <c r="H30" s="64"/>
      <c r="I30" s="73"/>
      <c r="J30" s="71"/>
      <c r="K30" s="37"/>
      <c r="L30" s="64"/>
      <c r="M30" s="64"/>
      <c r="N30" s="65"/>
      <c r="O30" s="66"/>
      <c r="P30" s="67"/>
      <c r="Q30" s="66"/>
      <c r="R30" s="67"/>
      <c r="S30" s="64"/>
      <c r="T30" s="73"/>
      <c r="U30" s="71"/>
      <c r="V30" s="37"/>
    </row>
    <row r="31" spans="1:22" ht="12" customHeight="1">
      <c r="A31" s="38"/>
      <c r="B31" s="52"/>
      <c r="C31" s="53"/>
      <c r="D31" s="54"/>
      <c r="E31" s="55"/>
      <c r="F31" s="55"/>
      <c r="G31" s="55"/>
      <c r="H31" s="56"/>
      <c r="I31" s="72">
        <f>IF(OR(G32="",G33=""),"",IF(AND(G32=Loesung!G68,G33=Loesung!G70),"Richtig!","Falsch!"))</f>
      </c>
      <c r="J31" s="70">
        <f>IF(I31="Richtig!",Loesung!H68,"")</f>
      </c>
      <c r="K31" s="57"/>
      <c r="L31" s="58"/>
      <c r="M31" s="52"/>
      <c r="N31" s="53"/>
      <c r="O31" s="53"/>
      <c r="P31" s="53"/>
      <c r="Q31" s="54"/>
      <c r="R31" s="55"/>
      <c r="S31" s="56"/>
      <c r="T31" s="72">
        <f>IF(OR(R32="",R33=""),"",IF(AND(R32=Loesung!O68,R33=Loesung!O70),"Richtig!","Falsch!"))</f>
      </c>
      <c r="U31" s="70">
        <f>IF(T31="Richtig!",Loesung!P68,"")</f>
      </c>
      <c r="V31" s="23"/>
    </row>
    <row r="32" spans="1:22" ht="21.75" customHeight="1" thickBot="1">
      <c r="A32" s="38"/>
      <c r="B32" s="69" t="s">
        <v>9</v>
      </c>
      <c r="C32" s="59">
        <f>Loesung!C68</f>
        <v>1</v>
      </c>
      <c r="D32" s="68" t="s">
        <v>27</v>
      </c>
      <c r="E32" s="59">
        <f>Loesung!E68</f>
        <v>1</v>
      </c>
      <c r="F32" s="68" t="s">
        <v>0</v>
      </c>
      <c r="G32" s="60"/>
      <c r="H32" s="56"/>
      <c r="I32" s="72"/>
      <c r="J32" s="70"/>
      <c r="K32" s="74"/>
      <c r="L32" s="58"/>
      <c r="M32" s="69" t="s">
        <v>18</v>
      </c>
      <c r="N32" s="59">
        <f>Loesung!K68</f>
        <v>2</v>
      </c>
      <c r="O32" s="68" t="s">
        <v>27</v>
      </c>
      <c r="P32" s="59">
        <f>Loesung!M68</f>
        <v>1</v>
      </c>
      <c r="Q32" s="68" t="s">
        <v>0</v>
      </c>
      <c r="R32" s="60"/>
      <c r="S32" s="56"/>
      <c r="T32" s="72"/>
      <c r="U32" s="70"/>
      <c r="V32" s="23"/>
    </row>
    <row r="33" spans="1:22" ht="21.75" customHeight="1">
      <c r="A33" s="39"/>
      <c r="B33" s="69"/>
      <c r="C33" s="61">
        <f>Loesung!C70</f>
        <v>2</v>
      </c>
      <c r="D33" s="68"/>
      <c r="E33" s="61">
        <f>Loesung!E70</f>
        <v>10</v>
      </c>
      <c r="F33" s="68"/>
      <c r="G33" s="62"/>
      <c r="H33" s="56"/>
      <c r="I33" s="72"/>
      <c r="J33" s="70"/>
      <c r="K33" s="74"/>
      <c r="L33" s="63"/>
      <c r="M33" s="69"/>
      <c r="N33" s="61">
        <f>Loesung!K70</f>
        <v>3</v>
      </c>
      <c r="O33" s="68"/>
      <c r="P33" s="61">
        <f>Loesung!M70</f>
        <v>6</v>
      </c>
      <c r="Q33" s="68"/>
      <c r="R33" s="62"/>
      <c r="S33" s="56"/>
      <c r="T33" s="72"/>
      <c r="U33" s="70"/>
      <c r="V33" s="23"/>
    </row>
    <row r="34" spans="1:22" ht="12" customHeight="1">
      <c r="A34" s="40"/>
      <c r="B34" s="64"/>
      <c r="C34" s="65"/>
      <c r="D34" s="66"/>
      <c r="E34" s="67"/>
      <c r="F34" s="67"/>
      <c r="G34" s="67"/>
      <c r="H34" s="64"/>
      <c r="I34" s="73"/>
      <c r="J34" s="71"/>
      <c r="K34" s="37"/>
      <c r="L34" s="64"/>
      <c r="M34" s="64"/>
      <c r="N34" s="65"/>
      <c r="O34" s="66"/>
      <c r="P34" s="67"/>
      <c r="Q34" s="66"/>
      <c r="R34" s="67"/>
      <c r="S34" s="64"/>
      <c r="T34" s="73"/>
      <c r="U34" s="71"/>
      <c r="V34" s="37"/>
    </row>
    <row r="35" spans="1:22" ht="12" customHeight="1">
      <c r="A35" s="38"/>
      <c r="B35" s="52"/>
      <c r="C35" s="53"/>
      <c r="D35" s="54"/>
      <c r="E35" s="55"/>
      <c r="F35" s="55"/>
      <c r="G35" s="55"/>
      <c r="H35" s="56"/>
      <c r="I35" s="72">
        <f>IF(OR(G36="",G37=""),"",IF(AND(G36=Loesung!G72,G37=Loesung!G74),"Richtig!","Falsch!"))</f>
      </c>
      <c r="J35" s="70">
        <f>IF(I35="Richtig!",Loesung!H72,"")</f>
      </c>
      <c r="K35" s="57"/>
      <c r="L35" s="58"/>
      <c r="M35" s="52"/>
      <c r="N35" s="53"/>
      <c r="O35" s="53"/>
      <c r="P35" s="53"/>
      <c r="Q35" s="54"/>
      <c r="R35" s="55"/>
      <c r="S35" s="56"/>
      <c r="T35" s="72">
        <f>IF(OR(R36="",R37=""),"",IF(AND(R36=Loesung!O72,R37=Loesung!O74),"Richtig!","Falsch!"))</f>
      </c>
      <c r="U35" s="70">
        <f>IF(T35="Richtig!",Loesung!P72,"")</f>
      </c>
      <c r="V35" s="23"/>
    </row>
    <row r="36" spans="1:22" ht="21.75" customHeight="1" thickBot="1">
      <c r="A36" s="38"/>
      <c r="B36" s="69" t="s">
        <v>10</v>
      </c>
      <c r="C36" s="59">
        <f>Loesung!C72</f>
        <v>3</v>
      </c>
      <c r="D36" s="68" t="s">
        <v>27</v>
      </c>
      <c r="E36" s="59">
        <f>Loesung!E72</f>
        <v>1</v>
      </c>
      <c r="F36" s="68" t="s">
        <v>0</v>
      </c>
      <c r="G36" s="60"/>
      <c r="H36" s="56"/>
      <c r="I36" s="72"/>
      <c r="J36" s="70"/>
      <c r="K36" s="74"/>
      <c r="L36" s="58"/>
      <c r="M36" s="69" t="s">
        <v>19</v>
      </c>
      <c r="N36" s="59">
        <f>Loesung!K72</f>
        <v>3</v>
      </c>
      <c r="O36" s="68" t="s">
        <v>27</v>
      </c>
      <c r="P36" s="59">
        <f>Loesung!M72</f>
        <v>1</v>
      </c>
      <c r="Q36" s="68" t="s">
        <v>0</v>
      </c>
      <c r="R36" s="60"/>
      <c r="S36" s="56"/>
      <c r="T36" s="72"/>
      <c r="U36" s="70"/>
      <c r="V36" s="23"/>
    </row>
    <row r="37" spans="1:22" ht="21.75" customHeight="1">
      <c r="A37" s="39"/>
      <c r="B37" s="69"/>
      <c r="C37" s="61">
        <f>Loesung!C74</f>
        <v>8</v>
      </c>
      <c r="D37" s="68"/>
      <c r="E37" s="61">
        <f>Loesung!E74</f>
        <v>8</v>
      </c>
      <c r="F37" s="68"/>
      <c r="G37" s="62"/>
      <c r="H37" s="56"/>
      <c r="I37" s="72"/>
      <c r="J37" s="70"/>
      <c r="K37" s="74"/>
      <c r="L37" s="63"/>
      <c r="M37" s="69"/>
      <c r="N37" s="61">
        <f>Loesung!K74</f>
        <v>8</v>
      </c>
      <c r="O37" s="68"/>
      <c r="P37" s="61">
        <f>Loesung!M74</f>
        <v>4</v>
      </c>
      <c r="Q37" s="68"/>
      <c r="R37" s="62"/>
      <c r="S37" s="56"/>
      <c r="T37" s="72"/>
      <c r="U37" s="70"/>
      <c r="V37" s="23"/>
    </row>
    <row r="38" spans="1:22" ht="12" customHeight="1">
      <c r="A38" s="40"/>
      <c r="B38" s="64"/>
      <c r="C38" s="65"/>
      <c r="D38" s="66"/>
      <c r="E38" s="67"/>
      <c r="F38" s="67"/>
      <c r="G38" s="67"/>
      <c r="H38" s="64"/>
      <c r="I38" s="73"/>
      <c r="J38" s="71"/>
      <c r="K38" s="37"/>
      <c r="L38" s="64"/>
      <c r="M38" s="64"/>
      <c r="N38" s="65"/>
      <c r="O38" s="66"/>
      <c r="P38" s="67"/>
      <c r="Q38" s="66"/>
      <c r="R38" s="67"/>
      <c r="S38" s="64"/>
      <c r="T38" s="73"/>
      <c r="U38" s="71"/>
      <c r="V38" s="37"/>
    </row>
    <row r="39" spans="1:22" ht="12" customHeight="1">
      <c r="A39" s="38"/>
      <c r="B39" s="52"/>
      <c r="C39" s="53"/>
      <c r="D39" s="54"/>
      <c r="E39" s="55"/>
      <c r="F39" s="55"/>
      <c r="G39" s="55"/>
      <c r="H39" s="56"/>
      <c r="I39" s="72">
        <f>IF(OR(G40="",G41=""),"",IF(AND(G40=Loesung!G76,G41=Loesung!G78),"Richtig!","Falsch!"))</f>
      </c>
      <c r="J39" s="70">
        <f>IF(I39="Richtig!",Loesung!H76,"")</f>
      </c>
      <c r="K39" s="57"/>
      <c r="L39" s="58"/>
      <c r="M39" s="52"/>
      <c r="N39" s="53"/>
      <c r="O39" s="53"/>
      <c r="P39" s="53"/>
      <c r="Q39" s="54"/>
      <c r="R39" s="55"/>
      <c r="S39" s="56"/>
      <c r="T39" s="72">
        <f>IF(OR(R40="",R41=""),"",IF(AND(R40=Loesung!O76,R41=Loesung!O78),"Richtig!","Falsch!"))</f>
      </c>
      <c r="U39" s="70">
        <f>IF(T39="Richtig!",Loesung!P76,"")</f>
      </c>
      <c r="V39" s="23"/>
    </row>
    <row r="40" spans="1:22" ht="21.75" customHeight="1" thickBot="1">
      <c r="A40" s="38"/>
      <c r="B40" s="69" t="s">
        <v>11</v>
      </c>
      <c r="C40" s="59">
        <f>Loesung!C76</f>
        <v>5</v>
      </c>
      <c r="D40" s="68" t="s">
        <v>27</v>
      </c>
      <c r="E40" s="59">
        <f>Loesung!E76</f>
        <v>3</v>
      </c>
      <c r="F40" s="68" t="s">
        <v>0</v>
      </c>
      <c r="G40" s="60"/>
      <c r="H40" s="56"/>
      <c r="I40" s="72"/>
      <c r="J40" s="70"/>
      <c r="K40" s="74"/>
      <c r="L40" s="58"/>
      <c r="M40" s="69" t="s">
        <v>22</v>
      </c>
      <c r="N40" s="59">
        <f>Loesung!K76</f>
        <v>7</v>
      </c>
      <c r="O40" s="68" t="s">
        <v>27</v>
      </c>
      <c r="P40" s="59">
        <f>Loesung!M76</f>
        <v>1</v>
      </c>
      <c r="Q40" s="68" t="s">
        <v>0</v>
      </c>
      <c r="R40" s="60"/>
      <c r="S40" s="56"/>
      <c r="T40" s="72"/>
      <c r="U40" s="70"/>
      <c r="V40" s="23"/>
    </row>
    <row r="41" spans="1:22" ht="21.75" customHeight="1">
      <c r="A41" s="39"/>
      <c r="B41" s="69"/>
      <c r="C41" s="61">
        <f>Loesung!C78</f>
        <v>10</v>
      </c>
      <c r="D41" s="68"/>
      <c r="E41" s="61">
        <f>Loesung!E78</f>
        <v>10</v>
      </c>
      <c r="F41" s="68"/>
      <c r="G41" s="62"/>
      <c r="H41" s="56"/>
      <c r="I41" s="72"/>
      <c r="J41" s="70"/>
      <c r="K41" s="74"/>
      <c r="L41" s="63"/>
      <c r="M41" s="69"/>
      <c r="N41" s="61">
        <f>Loesung!K78</f>
        <v>9</v>
      </c>
      <c r="O41" s="68"/>
      <c r="P41" s="61">
        <f>Loesung!M78</f>
        <v>9</v>
      </c>
      <c r="Q41" s="68"/>
      <c r="R41" s="62"/>
      <c r="S41" s="56"/>
      <c r="T41" s="72"/>
      <c r="U41" s="70"/>
      <c r="V41" s="23"/>
    </row>
    <row r="42" spans="1:22" ht="12" customHeight="1">
      <c r="A42" s="40"/>
      <c r="B42" s="64"/>
      <c r="C42" s="65"/>
      <c r="D42" s="66"/>
      <c r="E42" s="67"/>
      <c r="F42" s="67"/>
      <c r="G42" s="67"/>
      <c r="H42" s="64"/>
      <c r="I42" s="73"/>
      <c r="J42" s="71"/>
      <c r="K42" s="37"/>
      <c r="L42" s="64"/>
      <c r="M42" s="64"/>
      <c r="N42" s="65"/>
      <c r="O42" s="66"/>
      <c r="P42" s="67"/>
      <c r="Q42" s="66"/>
      <c r="R42" s="67"/>
      <c r="S42" s="64"/>
      <c r="T42" s="73"/>
      <c r="U42" s="71"/>
      <c r="V42" s="37"/>
    </row>
    <row r="43" spans="1:22" ht="32.25" customHeight="1">
      <c r="A43" s="75" t="s">
        <v>24</v>
      </c>
      <c r="B43" s="76"/>
      <c r="C43" s="77"/>
      <c r="D43" s="80"/>
      <c r="E43" s="81"/>
      <c r="F43" s="81"/>
      <c r="G43" s="81"/>
      <c r="H43" s="81"/>
      <c r="I43" s="81"/>
      <c r="J43" s="81"/>
      <c r="K43" s="82"/>
      <c r="L43" s="76" t="s">
        <v>25</v>
      </c>
      <c r="M43" s="76"/>
      <c r="N43" s="77"/>
      <c r="O43" s="78"/>
      <c r="P43" s="79"/>
      <c r="Q43" s="79"/>
      <c r="R43" s="79"/>
      <c r="S43" s="79"/>
      <c r="T43" s="46" t="s">
        <v>21</v>
      </c>
      <c r="U43" s="83">
        <f>IF(T2=0,"",IF(T4&gt;=90%,1,IF(T4&gt;=80%,2,IF(T4&gt;=67.5%,3,IF(T4&gt;=50%,4,IF(T4&gt;=30%,5,6))))))</f>
      </c>
      <c r="V43" s="84"/>
    </row>
    <row r="44" ht="11.25" customHeight="1"/>
  </sheetData>
  <sheetProtection password="EA72" sheet="1"/>
  <mergeCells count="104">
    <mergeCell ref="O43:S43"/>
    <mergeCell ref="U35:U38"/>
    <mergeCell ref="T35:T38"/>
    <mergeCell ref="U27:U30"/>
    <mergeCell ref="D43:K43"/>
    <mergeCell ref="U43:V43"/>
    <mergeCell ref="T39:T42"/>
    <mergeCell ref="U39:U42"/>
    <mergeCell ref="I27:I30"/>
    <mergeCell ref="K32:K33"/>
    <mergeCell ref="U7:U10"/>
    <mergeCell ref="T19:T22"/>
    <mergeCell ref="U19:U22"/>
    <mergeCell ref="T23:T26"/>
    <mergeCell ref="T27:T30"/>
    <mergeCell ref="T31:T34"/>
    <mergeCell ref="U31:U34"/>
    <mergeCell ref="U23:U26"/>
    <mergeCell ref="I19:I22"/>
    <mergeCell ref="T7:T10"/>
    <mergeCell ref="T11:T14"/>
    <mergeCell ref="U11:U14"/>
    <mergeCell ref="J39:J42"/>
    <mergeCell ref="T15:T18"/>
    <mergeCell ref="J35:J38"/>
    <mergeCell ref="K16:K17"/>
    <mergeCell ref="U15:U18"/>
    <mergeCell ref="J7:J10"/>
    <mergeCell ref="B40:B41"/>
    <mergeCell ref="I39:I42"/>
    <mergeCell ref="A43:C43"/>
    <mergeCell ref="D40:D41"/>
    <mergeCell ref="M40:M41"/>
    <mergeCell ref="L43:N43"/>
    <mergeCell ref="K40:K41"/>
    <mergeCell ref="B36:B37"/>
    <mergeCell ref="K36:K37"/>
    <mergeCell ref="D28:D29"/>
    <mergeCell ref="D24:D25"/>
    <mergeCell ref="B20:B21"/>
    <mergeCell ref="B32:B33"/>
    <mergeCell ref="D36:D37"/>
    <mergeCell ref="J19:J22"/>
    <mergeCell ref="J23:J26"/>
    <mergeCell ref="J27:J30"/>
    <mergeCell ref="J11:J14"/>
    <mergeCell ref="B8:B9"/>
    <mergeCell ref="D8:D9"/>
    <mergeCell ref="I7:I10"/>
    <mergeCell ref="I11:I14"/>
    <mergeCell ref="B12:B13"/>
    <mergeCell ref="F8:F9"/>
    <mergeCell ref="F12:F13"/>
    <mergeCell ref="Q8:Q9"/>
    <mergeCell ref="Q12:Q13"/>
    <mergeCell ref="J15:J18"/>
    <mergeCell ref="K8:K9"/>
    <mergeCell ref="K12:K13"/>
    <mergeCell ref="B28:B29"/>
    <mergeCell ref="K24:K25"/>
    <mergeCell ref="I23:I26"/>
    <mergeCell ref="B16:B17"/>
    <mergeCell ref="D12:D13"/>
    <mergeCell ref="Q24:Q25"/>
    <mergeCell ref="Q28:Q29"/>
    <mergeCell ref="Q16:Q17"/>
    <mergeCell ref="Q20:Q21"/>
    <mergeCell ref="B24:B25"/>
    <mergeCell ref="K28:K29"/>
    <mergeCell ref="D16:D17"/>
    <mergeCell ref="I15:I18"/>
    <mergeCell ref="K20:K21"/>
    <mergeCell ref="D20:D21"/>
    <mergeCell ref="D32:D33"/>
    <mergeCell ref="M32:M33"/>
    <mergeCell ref="Q32:Q33"/>
    <mergeCell ref="Q40:Q41"/>
    <mergeCell ref="Q36:Q37"/>
    <mergeCell ref="J31:J34"/>
    <mergeCell ref="I31:I34"/>
    <mergeCell ref="I35:I38"/>
    <mergeCell ref="M36:M37"/>
    <mergeCell ref="F40:F41"/>
    <mergeCell ref="M8:M9"/>
    <mergeCell ref="M12:M13"/>
    <mergeCell ref="M16:M17"/>
    <mergeCell ref="M20:M21"/>
    <mergeCell ref="M24:M25"/>
    <mergeCell ref="M28:M29"/>
    <mergeCell ref="F16:F17"/>
    <mergeCell ref="F20:F21"/>
    <mergeCell ref="F24:F25"/>
    <mergeCell ref="F28:F29"/>
    <mergeCell ref="F32:F33"/>
    <mergeCell ref="F36:F37"/>
    <mergeCell ref="O36:O37"/>
    <mergeCell ref="O40:O41"/>
    <mergeCell ref="O32:O33"/>
    <mergeCell ref="O8:O9"/>
    <mergeCell ref="O12:O13"/>
    <mergeCell ref="O16:O17"/>
    <mergeCell ref="O20:O21"/>
    <mergeCell ref="O24:O25"/>
    <mergeCell ref="O28:O29"/>
  </mergeCells>
  <printOptions horizontalCentered="1" verticalCentered="1"/>
  <pageMargins left="0.3937007874015748" right="0.3937007874015748" top="0.4724409448818898" bottom="0.3937007874015748" header="0.31496062992125984" footer="0.31496062992125984"/>
  <pageSetup horizontalDpi="300" verticalDpi="300" orientation="portrait" paperSize="9" r:id="rId2"/>
  <headerFooter alignWithMargins="0">
    <oddHeader>&amp;C&amp;8Aufgaben zur Mathematik</oddHeader>
    <oddFooter>&amp;C&amp;8www.matheaktiv.de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44:P79"/>
  <sheetViews>
    <sheetView zoomScale="115" zoomScaleNormal="115" zoomScalePageLayoutView="0" workbookViewId="0" topLeftCell="A1">
      <pane xSplit="23" ySplit="18" topLeftCell="X19" activePane="bottomRight" state="frozen"/>
      <selection pane="topLeft" activeCell="A1" sqref="A1"/>
      <selection pane="topRight" activeCell="X1" sqref="X1"/>
      <selection pane="bottomLeft" activeCell="A19" sqref="A19"/>
      <selection pane="bottomRight" activeCell="X19" sqref="X19"/>
    </sheetView>
  </sheetViews>
  <sheetFormatPr defaultColWidth="15.8515625" defaultRowHeight="39" customHeight="1"/>
  <cols>
    <col min="1" max="2" width="15.8515625" style="48" customWidth="1"/>
    <col min="3" max="3" width="11.140625" style="48" customWidth="1"/>
    <col min="4" max="4" width="8.00390625" style="48" customWidth="1"/>
    <col min="5" max="5" width="11.140625" style="48" customWidth="1"/>
    <col min="6" max="6" width="9.28125" style="48" customWidth="1"/>
    <col min="7" max="7" width="11.140625" style="48" customWidth="1"/>
    <col min="8" max="8" width="15.8515625" style="51" customWidth="1"/>
    <col min="9" max="10" width="15.8515625" style="48" customWidth="1"/>
    <col min="11" max="11" width="11.140625" style="48" customWidth="1"/>
    <col min="12" max="12" width="8.00390625" style="48" customWidth="1"/>
    <col min="13" max="13" width="11.140625" style="48" customWidth="1"/>
    <col min="14" max="14" width="9.28125" style="48" customWidth="1"/>
    <col min="15" max="15" width="11.140625" style="48" customWidth="1"/>
    <col min="16" max="16" width="15.8515625" style="51" customWidth="1"/>
    <col min="17" max="16384" width="15.8515625" style="48" customWidth="1"/>
  </cols>
  <sheetData>
    <row r="44" spans="2:16" ht="39" customHeight="1">
      <c r="B44" s="47"/>
      <c r="C44" s="86">
        <v>2</v>
      </c>
      <c r="D44" s="85" t="s">
        <v>26</v>
      </c>
      <c r="E44" s="86">
        <v>1</v>
      </c>
      <c r="F44" s="85" t="s">
        <v>0</v>
      </c>
      <c r="G44" s="86">
        <v>1</v>
      </c>
      <c r="H44" s="93">
        <v>1</v>
      </c>
      <c r="I44" s="49"/>
      <c r="J44" s="47"/>
      <c r="K44" s="86">
        <v>1</v>
      </c>
      <c r="L44" s="85" t="s">
        <v>26</v>
      </c>
      <c r="M44" s="86">
        <v>1</v>
      </c>
      <c r="N44" s="85" t="s">
        <v>0</v>
      </c>
      <c r="O44" s="86">
        <v>1</v>
      </c>
      <c r="P44" s="93">
        <v>1</v>
      </c>
    </row>
    <row r="45" spans="2:16" ht="39" customHeight="1" thickBot="1">
      <c r="B45" s="92" t="s">
        <v>1</v>
      </c>
      <c r="C45" s="90"/>
      <c r="D45" s="85"/>
      <c r="E45" s="90"/>
      <c r="F45" s="85"/>
      <c r="G45" s="90"/>
      <c r="H45" s="93"/>
      <c r="I45" s="49"/>
      <c r="J45" s="92" t="s">
        <v>12</v>
      </c>
      <c r="K45" s="90"/>
      <c r="L45" s="85"/>
      <c r="M45" s="90"/>
      <c r="N45" s="85"/>
      <c r="O45" s="90"/>
      <c r="P45" s="93"/>
    </row>
    <row r="46" spans="2:16" ht="39" customHeight="1">
      <c r="B46" s="92"/>
      <c r="C46" s="88">
        <v>3</v>
      </c>
      <c r="D46" s="85"/>
      <c r="E46" s="88">
        <v>3</v>
      </c>
      <c r="F46" s="85"/>
      <c r="G46" s="88">
        <v>3</v>
      </c>
      <c r="H46" s="93">
        <v>1</v>
      </c>
      <c r="I46" s="49"/>
      <c r="J46" s="92"/>
      <c r="K46" s="88">
        <v>2</v>
      </c>
      <c r="L46" s="85"/>
      <c r="M46" s="88">
        <v>3</v>
      </c>
      <c r="N46" s="85"/>
      <c r="O46" s="88">
        <v>6</v>
      </c>
      <c r="P46" s="93">
        <v>1</v>
      </c>
    </row>
    <row r="47" spans="2:16" ht="39" customHeight="1">
      <c r="B47" s="49"/>
      <c r="C47" s="91"/>
      <c r="D47" s="85"/>
      <c r="E47" s="91"/>
      <c r="F47" s="85"/>
      <c r="G47" s="91"/>
      <c r="H47" s="93"/>
      <c r="I47" s="49"/>
      <c r="J47" s="49"/>
      <c r="K47" s="91"/>
      <c r="L47" s="85"/>
      <c r="M47" s="91"/>
      <c r="N47" s="85"/>
      <c r="O47" s="91"/>
      <c r="P47" s="93"/>
    </row>
    <row r="48" spans="2:16" ht="39" customHeight="1">
      <c r="B48" s="47"/>
      <c r="C48" s="86">
        <v>4</v>
      </c>
      <c r="D48" s="85" t="s">
        <v>26</v>
      </c>
      <c r="E48" s="86">
        <v>2</v>
      </c>
      <c r="F48" s="85" t="s">
        <v>0</v>
      </c>
      <c r="G48" s="86">
        <v>2</v>
      </c>
      <c r="H48" s="93">
        <v>1</v>
      </c>
      <c r="I48" s="49"/>
      <c r="J48" s="47"/>
      <c r="K48" s="86">
        <v>1</v>
      </c>
      <c r="L48" s="85" t="s">
        <v>26</v>
      </c>
      <c r="M48" s="86">
        <v>1</v>
      </c>
      <c r="N48" s="85" t="s">
        <v>0</v>
      </c>
      <c r="O48" s="86">
        <v>5</v>
      </c>
      <c r="P48" s="93">
        <v>1</v>
      </c>
    </row>
    <row r="49" spans="2:16" ht="39" customHeight="1" thickBot="1">
      <c r="B49" s="92" t="s">
        <v>4</v>
      </c>
      <c r="C49" s="90"/>
      <c r="D49" s="85"/>
      <c r="E49" s="87"/>
      <c r="F49" s="85"/>
      <c r="G49" s="87"/>
      <c r="H49" s="93"/>
      <c r="I49" s="49"/>
      <c r="J49" s="92" t="s">
        <v>13</v>
      </c>
      <c r="K49" s="90"/>
      <c r="L49" s="85"/>
      <c r="M49" s="87"/>
      <c r="N49" s="85"/>
      <c r="O49" s="87"/>
      <c r="P49" s="93"/>
    </row>
    <row r="50" spans="2:16" ht="39" customHeight="1">
      <c r="B50" s="92"/>
      <c r="C50" s="88">
        <v>5</v>
      </c>
      <c r="D50" s="85"/>
      <c r="E50" s="88">
        <v>5</v>
      </c>
      <c r="F50" s="85"/>
      <c r="G50" s="88">
        <v>5</v>
      </c>
      <c r="H50" s="93">
        <v>1</v>
      </c>
      <c r="I50" s="49"/>
      <c r="J50" s="92"/>
      <c r="K50" s="88">
        <v>2</v>
      </c>
      <c r="L50" s="85"/>
      <c r="M50" s="88">
        <v>12</v>
      </c>
      <c r="N50" s="85"/>
      <c r="O50" s="88">
        <v>12</v>
      </c>
      <c r="P50" s="93">
        <v>1</v>
      </c>
    </row>
    <row r="51" spans="2:16" ht="39" customHeight="1">
      <c r="B51" s="49"/>
      <c r="C51" s="91"/>
      <c r="D51" s="85"/>
      <c r="E51" s="89"/>
      <c r="F51" s="85"/>
      <c r="G51" s="89"/>
      <c r="H51" s="93"/>
      <c r="I51" s="49"/>
      <c r="J51" s="49"/>
      <c r="K51" s="91"/>
      <c r="L51" s="85"/>
      <c r="M51" s="89"/>
      <c r="N51" s="85"/>
      <c r="O51" s="89"/>
      <c r="P51" s="93"/>
    </row>
    <row r="52" spans="2:16" ht="39" customHeight="1">
      <c r="B52" s="47"/>
      <c r="C52" s="86">
        <v>3</v>
      </c>
      <c r="D52" s="85" t="s">
        <v>26</v>
      </c>
      <c r="E52" s="86">
        <v>1</v>
      </c>
      <c r="F52" s="85" t="s">
        <v>0</v>
      </c>
      <c r="G52" s="86">
        <v>1</v>
      </c>
      <c r="H52" s="93">
        <v>1</v>
      </c>
      <c r="I52" s="49"/>
      <c r="J52" s="47"/>
      <c r="K52" s="86">
        <v>3</v>
      </c>
      <c r="L52" s="85" t="s">
        <v>26</v>
      </c>
      <c r="M52" s="86">
        <v>3</v>
      </c>
      <c r="N52" s="85" t="s">
        <v>0</v>
      </c>
      <c r="O52" s="86">
        <v>3</v>
      </c>
      <c r="P52" s="93">
        <v>1</v>
      </c>
    </row>
    <row r="53" spans="2:16" ht="39" customHeight="1" thickBot="1">
      <c r="B53" s="92" t="s">
        <v>5</v>
      </c>
      <c r="C53" s="90"/>
      <c r="D53" s="85"/>
      <c r="E53" s="87"/>
      <c r="F53" s="85"/>
      <c r="G53" s="87"/>
      <c r="H53" s="93"/>
      <c r="I53" s="49"/>
      <c r="J53" s="92" t="s">
        <v>14</v>
      </c>
      <c r="K53" s="90"/>
      <c r="L53" s="85"/>
      <c r="M53" s="87"/>
      <c r="N53" s="85"/>
      <c r="O53" s="87"/>
      <c r="P53" s="93"/>
    </row>
    <row r="54" spans="2:16" ht="39" customHeight="1">
      <c r="B54" s="92"/>
      <c r="C54" s="88">
        <v>4</v>
      </c>
      <c r="D54" s="85"/>
      <c r="E54" s="88">
        <v>4</v>
      </c>
      <c r="F54" s="85"/>
      <c r="G54" s="88">
        <v>2</v>
      </c>
      <c r="H54" s="93">
        <v>1</v>
      </c>
      <c r="I54" s="49"/>
      <c r="J54" s="92"/>
      <c r="K54" s="88">
        <v>4</v>
      </c>
      <c r="L54" s="85"/>
      <c r="M54" s="88">
        <v>8</v>
      </c>
      <c r="N54" s="85"/>
      <c r="O54" s="88">
        <v>8</v>
      </c>
      <c r="P54" s="93">
        <v>1</v>
      </c>
    </row>
    <row r="55" spans="2:16" ht="39" customHeight="1">
      <c r="B55" s="49"/>
      <c r="C55" s="91"/>
      <c r="D55" s="85"/>
      <c r="E55" s="89"/>
      <c r="F55" s="85"/>
      <c r="G55" s="89"/>
      <c r="H55" s="93"/>
      <c r="I55" s="49"/>
      <c r="J55" s="49"/>
      <c r="K55" s="91"/>
      <c r="L55" s="85"/>
      <c r="M55" s="89"/>
      <c r="N55" s="85"/>
      <c r="O55" s="89"/>
      <c r="P55" s="93"/>
    </row>
    <row r="56" spans="2:16" ht="39" customHeight="1">
      <c r="B56" s="47"/>
      <c r="C56" s="86">
        <v>1</v>
      </c>
      <c r="D56" s="85" t="s">
        <v>26</v>
      </c>
      <c r="E56" s="86">
        <v>1</v>
      </c>
      <c r="F56" s="85" t="s">
        <v>0</v>
      </c>
      <c r="G56" s="86">
        <v>1</v>
      </c>
      <c r="H56" s="94">
        <v>1</v>
      </c>
      <c r="I56" s="49"/>
      <c r="J56" s="47"/>
      <c r="K56" s="86">
        <v>1</v>
      </c>
      <c r="L56" s="85" t="s">
        <v>26</v>
      </c>
      <c r="M56" s="86">
        <v>1</v>
      </c>
      <c r="N56" s="85" t="s">
        <v>0</v>
      </c>
      <c r="O56" s="86">
        <v>3</v>
      </c>
      <c r="P56" s="94">
        <v>1</v>
      </c>
    </row>
    <row r="57" spans="2:16" ht="39" customHeight="1" thickBot="1">
      <c r="B57" s="92" t="s">
        <v>6</v>
      </c>
      <c r="C57" s="90"/>
      <c r="D57" s="85"/>
      <c r="E57" s="87"/>
      <c r="F57" s="85"/>
      <c r="G57" s="87"/>
      <c r="H57" s="94"/>
      <c r="I57" s="49"/>
      <c r="J57" s="92" t="s">
        <v>15</v>
      </c>
      <c r="K57" s="90"/>
      <c r="L57" s="85"/>
      <c r="M57" s="87"/>
      <c r="N57" s="85"/>
      <c r="O57" s="87"/>
      <c r="P57" s="94"/>
    </row>
    <row r="58" spans="2:16" ht="39" customHeight="1">
      <c r="B58" s="92"/>
      <c r="C58" s="88">
        <v>2</v>
      </c>
      <c r="D58" s="85"/>
      <c r="E58" s="88">
        <v>4</v>
      </c>
      <c r="F58" s="85"/>
      <c r="G58" s="88">
        <v>4</v>
      </c>
      <c r="H58" s="94">
        <v>1</v>
      </c>
      <c r="I58" s="49"/>
      <c r="J58" s="92"/>
      <c r="K58" s="88">
        <v>2</v>
      </c>
      <c r="L58" s="85"/>
      <c r="M58" s="88">
        <v>5</v>
      </c>
      <c r="N58" s="85"/>
      <c r="O58" s="88">
        <v>10</v>
      </c>
      <c r="P58" s="94">
        <v>1</v>
      </c>
    </row>
    <row r="59" spans="2:16" ht="39" customHeight="1">
      <c r="B59" s="49"/>
      <c r="C59" s="91"/>
      <c r="D59" s="85"/>
      <c r="E59" s="89"/>
      <c r="F59" s="85"/>
      <c r="G59" s="89"/>
      <c r="H59" s="94"/>
      <c r="I59" s="49"/>
      <c r="J59" s="49"/>
      <c r="K59" s="91"/>
      <c r="L59" s="85"/>
      <c r="M59" s="89"/>
      <c r="N59" s="85"/>
      <c r="O59" s="89"/>
      <c r="P59" s="94"/>
    </row>
    <row r="60" spans="2:16" ht="39" customHeight="1">
      <c r="B60" s="47"/>
      <c r="C60" s="86">
        <v>1</v>
      </c>
      <c r="D60" s="85" t="s">
        <v>26</v>
      </c>
      <c r="E60" s="86">
        <v>1</v>
      </c>
      <c r="F60" s="85" t="s">
        <v>0</v>
      </c>
      <c r="G60" s="86">
        <v>1</v>
      </c>
      <c r="H60" s="93">
        <v>1</v>
      </c>
      <c r="I60" s="49"/>
      <c r="J60" s="47"/>
      <c r="K60" s="86">
        <v>1</v>
      </c>
      <c r="L60" s="85" t="s">
        <v>26</v>
      </c>
      <c r="M60" s="86">
        <v>1</v>
      </c>
      <c r="N60" s="85" t="s">
        <v>0</v>
      </c>
      <c r="O60" s="86">
        <v>1</v>
      </c>
      <c r="P60" s="93">
        <v>1</v>
      </c>
    </row>
    <row r="61" spans="2:16" ht="39" customHeight="1" thickBot="1">
      <c r="B61" s="92" t="s">
        <v>7</v>
      </c>
      <c r="C61" s="90"/>
      <c r="D61" s="85"/>
      <c r="E61" s="87"/>
      <c r="F61" s="85"/>
      <c r="G61" s="87"/>
      <c r="H61" s="93"/>
      <c r="I61" s="49"/>
      <c r="J61" s="92" t="s">
        <v>16</v>
      </c>
      <c r="K61" s="90"/>
      <c r="L61" s="85"/>
      <c r="M61" s="87"/>
      <c r="N61" s="85"/>
      <c r="O61" s="87"/>
      <c r="P61" s="93"/>
    </row>
    <row r="62" spans="2:16" ht="39" customHeight="1">
      <c r="B62" s="92"/>
      <c r="C62" s="88">
        <v>3</v>
      </c>
      <c r="D62" s="85"/>
      <c r="E62" s="88">
        <v>6</v>
      </c>
      <c r="F62" s="85"/>
      <c r="G62" s="88">
        <v>6</v>
      </c>
      <c r="H62" s="93">
        <v>1</v>
      </c>
      <c r="I62" s="49"/>
      <c r="J62" s="92"/>
      <c r="K62" s="88">
        <v>3</v>
      </c>
      <c r="L62" s="85"/>
      <c r="M62" s="88">
        <v>4</v>
      </c>
      <c r="N62" s="85"/>
      <c r="O62" s="88">
        <v>12</v>
      </c>
      <c r="P62" s="93">
        <v>1</v>
      </c>
    </row>
    <row r="63" spans="2:16" ht="39" customHeight="1">
      <c r="B63" s="49"/>
      <c r="C63" s="91"/>
      <c r="D63" s="85"/>
      <c r="E63" s="89"/>
      <c r="F63" s="85"/>
      <c r="G63" s="89"/>
      <c r="H63" s="93"/>
      <c r="I63" s="49"/>
      <c r="J63" s="49"/>
      <c r="K63" s="91"/>
      <c r="L63" s="85"/>
      <c r="M63" s="89"/>
      <c r="N63" s="85"/>
      <c r="O63" s="89"/>
      <c r="P63" s="93"/>
    </row>
    <row r="64" spans="2:16" ht="39" customHeight="1">
      <c r="B64" s="47"/>
      <c r="C64" s="86">
        <v>3</v>
      </c>
      <c r="D64" s="85" t="s">
        <v>26</v>
      </c>
      <c r="E64" s="86">
        <v>1</v>
      </c>
      <c r="F64" s="85" t="s">
        <v>0</v>
      </c>
      <c r="G64" s="86">
        <v>5</v>
      </c>
      <c r="H64" s="93">
        <v>1</v>
      </c>
      <c r="I64" s="49"/>
      <c r="J64" s="47"/>
      <c r="K64" s="86">
        <v>2</v>
      </c>
      <c r="L64" s="85" t="s">
        <v>26</v>
      </c>
      <c r="M64" s="86">
        <v>1</v>
      </c>
      <c r="N64" s="85" t="s">
        <v>0</v>
      </c>
      <c r="O64" s="86">
        <v>3</v>
      </c>
      <c r="P64" s="93">
        <v>1</v>
      </c>
    </row>
    <row r="65" spans="2:16" ht="39" customHeight="1" thickBot="1">
      <c r="B65" s="92" t="s">
        <v>8</v>
      </c>
      <c r="C65" s="90"/>
      <c r="D65" s="85"/>
      <c r="E65" s="87"/>
      <c r="F65" s="85"/>
      <c r="G65" s="87"/>
      <c r="H65" s="93"/>
      <c r="I65" s="49"/>
      <c r="J65" s="92" t="s">
        <v>17</v>
      </c>
      <c r="K65" s="90"/>
      <c r="L65" s="85"/>
      <c r="M65" s="87"/>
      <c r="N65" s="85"/>
      <c r="O65" s="87"/>
      <c r="P65" s="93"/>
    </row>
    <row r="66" spans="2:16" ht="39" customHeight="1">
      <c r="B66" s="92"/>
      <c r="C66" s="88">
        <v>4</v>
      </c>
      <c r="D66" s="85"/>
      <c r="E66" s="88">
        <v>8</v>
      </c>
      <c r="F66" s="85"/>
      <c r="G66" s="88">
        <v>8</v>
      </c>
      <c r="H66" s="93">
        <v>1</v>
      </c>
      <c r="I66" s="49"/>
      <c r="J66" s="92"/>
      <c r="K66" s="88">
        <v>5</v>
      </c>
      <c r="L66" s="85"/>
      <c r="M66" s="88">
        <v>4</v>
      </c>
      <c r="N66" s="85"/>
      <c r="O66" s="88">
        <v>20</v>
      </c>
      <c r="P66" s="93">
        <v>1</v>
      </c>
    </row>
    <row r="67" spans="2:16" ht="39" customHeight="1">
      <c r="B67" s="49"/>
      <c r="C67" s="91"/>
      <c r="D67" s="85"/>
      <c r="E67" s="89"/>
      <c r="F67" s="85"/>
      <c r="G67" s="89"/>
      <c r="H67" s="93"/>
      <c r="I67" s="49"/>
      <c r="J67" s="49"/>
      <c r="K67" s="91"/>
      <c r="L67" s="85"/>
      <c r="M67" s="89"/>
      <c r="N67" s="85"/>
      <c r="O67" s="89"/>
      <c r="P67" s="93"/>
    </row>
    <row r="68" spans="2:16" ht="39" customHeight="1">
      <c r="B68" s="47"/>
      <c r="C68" s="86">
        <v>1</v>
      </c>
      <c r="D68" s="85" t="s">
        <v>26</v>
      </c>
      <c r="E68" s="86">
        <v>1</v>
      </c>
      <c r="F68" s="85" t="s">
        <v>0</v>
      </c>
      <c r="G68" s="86">
        <v>2</v>
      </c>
      <c r="H68" s="50">
        <v>1</v>
      </c>
      <c r="I68" s="49"/>
      <c r="J68" s="47"/>
      <c r="K68" s="86">
        <v>2</v>
      </c>
      <c r="L68" s="85" t="s">
        <v>26</v>
      </c>
      <c r="M68" s="86">
        <v>1</v>
      </c>
      <c r="N68" s="85" t="s">
        <v>0</v>
      </c>
      <c r="O68" s="86">
        <v>1</v>
      </c>
      <c r="P68" s="93">
        <v>1</v>
      </c>
    </row>
    <row r="69" spans="2:16" ht="39" customHeight="1" thickBot="1">
      <c r="B69" s="92" t="s">
        <v>9</v>
      </c>
      <c r="C69" s="90"/>
      <c r="D69" s="85"/>
      <c r="E69" s="87"/>
      <c r="F69" s="85"/>
      <c r="G69" s="87"/>
      <c r="H69" s="50"/>
      <c r="I69" s="49"/>
      <c r="J69" s="92" t="s">
        <v>18</v>
      </c>
      <c r="K69" s="90"/>
      <c r="L69" s="85"/>
      <c r="M69" s="87"/>
      <c r="N69" s="85"/>
      <c r="O69" s="87"/>
      <c r="P69" s="93"/>
    </row>
    <row r="70" spans="2:16" ht="39" customHeight="1">
      <c r="B70" s="92"/>
      <c r="C70" s="88">
        <v>2</v>
      </c>
      <c r="D70" s="85"/>
      <c r="E70" s="88">
        <v>10</v>
      </c>
      <c r="F70" s="85"/>
      <c r="G70" s="88">
        <v>5</v>
      </c>
      <c r="H70" s="50">
        <v>1</v>
      </c>
      <c r="I70" s="49"/>
      <c r="J70" s="92"/>
      <c r="K70" s="88">
        <v>3</v>
      </c>
      <c r="L70" s="85"/>
      <c r="M70" s="88">
        <v>6</v>
      </c>
      <c r="N70" s="85"/>
      <c r="O70" s="88">
        <v>2</v>
      </c>
      <c r="P70" s="93">
        <v>1</v>
      </c>
    </row>
    <row r="71" spans="2:16" ht="39" customHeight="1">
      <c r="B71" s="49"/>
      <c r="C71" s="91"/>
      <c r="D71" s="85"/>
      <c r="E71" s="89"/>
      <c r="F71" s="85"/>
      <c r="G71" s="89"/>
      <c r="H71" s="50"/>
      <c r="I71" s="49"/>
      <c r="J71" s="49"/>
      <c r="K71" s="91"/>
      <c r="L71" s="85"/>
      <c r="M71" s="89"/>
      <c r="N71" s="85"/>
      <c r="O71" s="89"/>
      <c r="P71" s="93"/>
    </row>
    <row r="72" spans="2:16" ht="39" customHeight="1">
      <c r="B72" s="47"/>
      <c r="C72" s="86">
        <v>3</v>
      </c>
      <c r="D72" s="85" t="s">
        <v>26</v>
      </c>
      <c r="E72" s="86">
        <v>1</v>
      </c>
      <c r="F72" s="85" t="s">
        <v>0</v>
      </c>
      <c r="G72" s="86">
        <v>1</v>
      </c>
      <c r="H72" s="50">
        <v>1</v>
      </c>
      <c r="I72" s="49"/>
      <c r="J72" s="47"/>
      <c r="K72" s="86">
        <v>3</v>
      </c>
      <c r="L72" s="85" t="s">
        <v>26</v>
      </c>
      <c r="M72" s="86">
        <v>1</v>
      </c>
      <c r="N72" s="85" t="s">
        <v>0</v>
      </c>
      <c r="O72" s="86">
        <v>1</v>
      </c>
      <c r="P72" s="93">
        <v>1</v>
      </c>
    </row>
    <row r="73" spans="2:16" ht="39" customHeight="1" thickBot="1">
      <c r="B73" s="92" t="s">
        <v>10</v>
      </c>
      <c r="C73" s="90"/>
      <c r="D73" s="85"/>
      <c r="E73" s="87"/>
      <c r="F73" s="85"/>
      <c r="G73" s="87"/>
      <c r="H73" s="50"/>
      <c r="I73" s="49"/>
      <c r="J73" s="92" t="s">
        <v>19</v>
      </c>
      <c r="K73" s="90"/>
      <c r="L73" s="85"/>
      <c r="M73" s="87"/>
      <c r="N73" s="85"/>
      <c r="O73" s="87"/>
      <c r="P73" s="93"/>
    </row>
    <row r="74" spans="2:16" ht="39" customHeight="1">
      <c r="B74" s="92"/>
      <c r="C74" s="88">
        <v>8</v>
      </c>
      <c r="D74" s="85"/>
      <c r="E74" s="88">
        <v>8</v>
      </c>
      <c r="F74" s="85"/>
      <c r="G74" s="88">
        <v>4</v>
      </c>
      <c r="H74" s="50">
        <v>1</v>
      </c>
      <c r="I74" s="49"/>
      <c r="J74" s="92"/>
      <c r="K74" s="88">
        <v>8</v>
      </c>
      <c r="L74" s="85"/>
      <c r="M74" s="88">
        <v>4</v>
      </c>
      <c r="N74" s="85"/>
      <c r="O74" s="88">
        <v>8</v>
      </c>
      <c r="P74" s="93">
        <v>1</v>
      </c>
    </row>
    <row r="75" spans="2:16" ht="39" customHeight="1">
      <c r="B75" s="49"/>
      <c r="C75" s="91"/>
      <c r="D75" s="85"/>
      <c r="E75" s="89"/>
      <c r="F75" s="85"/>
      <c r="G75" s="89"/>
      <c r="H75" s="50"/>
      <c r="I75" s="49"/>
      <c r="J75" s="49"/>
      <c r="K75" s="91"/>
      <c r="L75" s="85"/>
      <c r="M75" s="89"/>
      <c r="N75" s="85"/>
      <c r="O75" s="89"/>
      <c r="P75" s="93"/>
    </row>
    <row r="76" spans="2:16" ht="39" customHeight="1">
      <c r="B76" s="47"/>
      <c r="C76" s="86">
        <v>5</v>
      </c>
      <c r="D76" s="85" t="s">
        <v>26</v>
      </c>
      <c r="E76" s="86">
        <v>3</v>
      </c>
      <c r="F76" s="85" t="s">
        <v>0</v>
      </c>
      <c r="G76" s="86">
        <v>1</v>
      </c>
      <c r="H76" s="93">
        <v>1</v>
      </c>
      <c r="I76" s="49"/>
      <c r="J76" s="47"/>
      <c r="K76" s="86">
        <v>7</v>
      </c>
      <c r="L76" s="85" t="s">
        <v>26</v>
      </c>
      <c r="M76" s="86">
        <v>1</v>
      </c>
      <c r="N76" s="85" t="s">
        <v>0</v>
      </c>
      <c r="O76" s="86">
        <v>2</v>
      </c>
      <c r="P76" s="93">
        <v>1</v>
      </c>
    </row>
    <row r="77" spans="2:16" ht="39" customHeight="1" thickBot="1">
      <c r="B77" s="92" t="s">
        <v>11</v>
      </c>
      <c r="C77" s="90"/>
      <c r="D77" s="85"/>
      <c r="E77" s="87"/>
      <c r="F77" s="85"/>
      <c r="G77" s="87"/>
      <c r="H77" s="93"/>
      <c r="I77" s="49"/>
      <c r="J77" s="92" t="s">
        <v>22</v>
      </c>
      <c r="K77" s="90"/>
      <c r="L77" s="85"/>
      <c r="M77" s="87"/>
      <c r="N77" s="85"/>
      <c r="O77" s="87"/>
      <c r="P77" s="93"/>
    </row>
    <row r="78" spans="2:16" ht="39" customHeight="1">
      <c r="B78" s="92"/>
      <c r="C78" s="88">
        <v>10</v>
      </c>
      <c r="D78" s="85"/>
      <c r="E78" s="88">
        <v>10</v>
      </c>
      <c r="F78" s="85"/>
      <c r="G78" s="88">
        <v>5</v>
      </c>
      <c r="H78" s="93"/>
      <c r="I78" s="49"/>
      <c r="J78" s="92"/>
      <c r="K78" s="88">
        <v>9</v>
      </c>
      <c r="L78" s="85"/>
      <c r="M78" s="88">
        <v>9</v>
      </c>
      <c r="N78" s="85"/>
      <c r="O78" s="88">
        <v>3</v>
      </c>
      <c r="P78" s="93"/>
    </row>
    <row r="79" spans="2:16" ht="39" customHeight="1">
      <c r="B79" s="49"/>
      <c r="C79" s="91"/>
      <c r="D79" s="85"/>
      <c r="E79" s="86"/>
      <c r="F79" s="85"/>
      <c r="G79" s="86"/>
      <c r="H79" s="93"/>
      <c r="I79" s="49"/>
      <c r="J79" s="49"/>
      <c r="K79" s="91"/>
      <c r="L79" s="85"/>
      <c r="M79" s="86"/>
      <c r="N79" s="85"/>
      <c r="O79" s="86"/>
      <c r="P79" s="93"/>
    </row>
  </sheetData>
  <sheetProtection password="EA72" sheet="1"/>
  <mergeCells count="178">
    <mergeCell ref="B45:B46"/>
    <mergeCell ref="E46:E47"/>
    <mergeCell ref="C44:C45"/>
    <mergeCell ref="C46:C47"/>
    <mergeCell ref="M52:M53"/>
    <mergeCell ref="B53:B54"/>
    <mergeCell ref="E54:E55"/>
    <mergeCell ref="C52:C53"/>
    <mergeCell ref="C54:C55"/>
    <mergeCell ref="E48:E49"/>
    <mergeCell ref="B49:B50"/>
    <mergeCell ref="E50:E51"/>
    <mergeCell ref="C48:C49"/>
    <mergeCell ref="C50:C51"/>
    <mergeCell ref="E60:E61"/>
    <mergeCell ref="B61:B62"/>
    <mergeCell ref="E62:E63"/>
    <mergeCell ref="E56:E57"/>
    <mergeCell ref="B57:B58"/>
    <mergeCell ref="E58:E59"/>
    <mergeCell ref="C56:C57"/>
    <mergeCell ref="C58:C59"/>
    <mergeCell ref="J69:J70"/>
    <mergeCell ref="E70:E71"/>
    <mergeCell ref="E64:E65"/>
    <mergeCell ref="B65:B66"/>
    <mergeCell ref="J65:J66"/>
    <mergeCell ref="E66:E67"/>
    <mergeCell ref="F64:F67"/>
    <mergeCell ref="F68:F71"/>
    <mergeCell ref="J77:J78"/>
    <mergeCell ref="E78:E79"/>
    <mergeCell ref="E72:E73"/>
    <mergeCell ref="B73:B74"/>
    <mergeCell ref="J73:J74"/>
    <mergeCell ref="E74:E75"/>
    <mergeCell ref="H76:H79"/>
    <mergeCell ref="E76:E77"/>
    <mergeCell ref="B77:B78"/>
    <mergeCell ref="G78:G79"/>
    <mergeCell ref="E68:E69"/>
    <mergeCell ref="B69:B70"/>
    <mergeCell ref="C72:C73"/>
    <mergeCell ref="C74:C75"/>
    <mergeCell ref="C76:C77"/>
    <mergeCell ref="C78:C79"/>
    <mergeCell ref="C70:C71"/>
    <mergeCell ref="D72:D75"/>
    <mergeCell ref="D76:D79"/>
    <mergeCell ref="H64:H67"/>
    <mergeCell ref="O44:O45"/>
    <mergeCell ref="O46:O47"/>
    <mergeCell ref="O48:O49"/>
    <mergeCell ref="O50:O51"/>
    <mergeCell ref="H56:H59"/>
    <mergeCell ref="O52:O53"/>
    <mergeCell ref="L52:L55"/>
    <mergeCell ref="O54:O55"/>
    <mergeCell ref="O60:O61"/>
    <mergeCell ref="P44:P47"/>
    <mergeCell ref="P48:P51"/>
    <mergeCell ref="P52:P55"/>
    <mergeCell ref="P56:P59"/>
    <mergeCell ref="P60:P63"/>
    <mergeCell ref="P64:P67"/>
    <mergeCell ref="P68:P71"/>
    <mergeCell ref="P72:P75"/>
    <mergeCell ref="P76:P79"/>
    <mergeCell ref="O76:O77"/>
    <mergeCell ref="O78:O79"/>
    <mergeCell ref="O68:O69"/>
    <mergeCell ref="O74:O75"/>
    <mergeCell ref="O62:O63"/>
    <mergeCell ref="C60:C61"/>
    <mergeCell ref="C62:C63"/>
    <mergeCell ref="C64:C65"/>
    <mergeCell ref="C66:C67"/>
    <mergeCell ref="C68:C69"/>
    <mergeCell ref="J61:J62"/>
    <mergeCell ref="D60:D63"/>
    <mergeCell ref="D64:D67"/>
    <mergeCell ref="D68:D71"/>
    <mergeCell ref="K56:K57"/>
    <mergeCell ref="K58:K59"/>
    <mergeCell ref="K60:K61"/>
    <mergeCell ref="O70:O71"/>
    <mergeCell ref="O72:O73"/>
    <mergeCell ref="K70:K71"/>
    <mergeCell ref="O56:O57"/>
    <mergeCell ref="O58:O59"/>
    <mergeCell ref="O64:O65"/>
    <mergeCell ref="O66:O67"/>
    <mergeCell ref="K44:K45"/>
    <mergeCell ref="K46:K47"/>
    <mergeCell ref="K48:K49"/>
    <mergeCell ref="K50:K51"/>
    <mergeCell ref="K52:K53"/>
    <mergeCell ref="K54:K55"/>
    <mergeCell ref="K74:K75"/>
    <mergeCell ref="K76:K77"/>
    <mergeCell ref="K78:K79"/>
    <mergeCell ref="K62:K63"/>
    <mergeCell ref="K64:K65"/>
    <mergeCell ref="K66:K67"/>
    <mergeCell ref="K68:K69"/>
    <mergeCell ref="K72:K73"/>
    <mergeCell ref="J57:J58"/>
    <mergeCell ref="J53:J54"/>
    <mergeCell ref="H52:H55"/>
    <mergeCell ref="J49:J50"/>
    <mergeCell ref="H48:H51"/>
    <mergeCell ref="H60:H63"/>
    <mergeCell ref="J45:J46"/>
    <mergeCell ref="H44:H47"/>
    <mergeCell ref="D44:D47"/>
    <mergeCell ref="D48:D51"/>
    <mergeCell ref="D52:D55"/>
    <mergeCell ref="D56:D59"/>
    <mergeCell ref="E52:E53"/>
    <mergeCell ref="E44:E45"/>
    <mergeCell ref="F44:F47"/>
    <mergeCell ref="F48:F51"/>
    <mergeCell ref="F52:F55"/>
    <mergeCell ref="F56:F59"/>
    <mergeCell ref="F60:F63"/>
    <mergeCell ref="F72:F75"/>
    <mergeCell ref="F76:F79"/>
    <mergeCell ref="G44:G45"/>
    <mergeCell ref="G46:G47"/>
    <mergeCell ref="G48:G49"/>
    <mergeCell ref="G50:G51"/>
    <mergeCell ref="G52:G53"/>
    <mergeCell ref="G54:G55"/>
    <mergeCell ref="G56:G57"/>
    <mergeCell ref="G58:G59"/>
    <mergeCell ref="G60:G61"/>
    <mergeCell ref="G62:G63"/>
    <mergeCell ref="G64:G65"/>
    <mergeCell ref="G66:G67"/>
    <mergeCell ref="G68:G69"/>
    <mergeCell ref="G70:G71"/>
    <mergeCell ref="G72:G73"/>
    <mergeCell ref="G74:G75"/>
    <mergeCell ref="G76:G77"/>
    <mergeCell ref="L44:L47"/>
    <mergeCell ref="M44:M45"/>
    <mergeCell ref="M46:M47"/>
    <mergeCell ref="L48:L51"/>
    <mergeCell ref="M48:M49"/>
    <mergeCell ref="M50:M51"/>
    <mergeCell ref="M54:M55"/>
    <mergeCell ref="L56:L59"/>
    <mergeCell ref="M56:M57"/>
    <mergeCell ref="M58:M59"/>
    <mergeCell ref="L60:L63"/>
    <mergeCell ref="M60:M61"/>
    <mergeCell ref="M62:M63"/>
    <mergeCell ref="L64:L67"/>
    <mergeCell ref="M64:M65"/>
    <mergeCell ref="M66:M67"/>
    <mergeCell ref="L68:L71"/>
    <mergeCell ref="M68:M69"/>
    <mergeCell ref="M70:M71"/>
    <mergeCell ref="L72:L75"/>
    <mergeCell ref="M72:M73"/>
    <mergeCell ref="M74:M75"/>
    <mergeCell ref="L76:L79"/>
    <mergeCell ref="M76:M77"/>
    <mergeCell ref="M78:M79"/>
    <mergeCell ref="N76:N79"/>
    <mergeCell ref="N44:N47"/>
    <mergeCell ref="N48:N51"/>
    <mergeCell ref="N52:N55"/>
    <mergeCell ref="N56:N59"/>
    <mergeCell ref="N60:N63"/>
    <mergeCell ref="N64:N67"/>
    <mergeCell ref="N68:N71"/>
    <mergeCell ref="N72:N75"/>
  </mergeCells>
  <printOptions/>
  <pageMargins left="0.7" right="0.7" top="0.787401575" bottom="0.787401575" header="0.3" footer="0.3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Norbert Übelacker</dc:creator>
  <cp:keywords/>
  <dc:description/>
  <cp:lastModifiedBy>Mercedes Danese</cp:lastModifiedBy>
  <cp:lastPrinted>2018-01-21T15:43:08Z</cp:lastPrinted>
  <dcterms:created xsi:type="dcterms:W3CDTF">2000-03-01T20:41:15Z</dcterms:created>
  <dcterms:modified xsi:type="dcterms:W3CDTF">2018-01-21T15:43:28Z</dcterms:modified>
  <cp:category/>
  <cp:version/>
  <cp:contentType/>
  <cp:contentStatus/>
</cp:coreProperties>
</file>