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165" yWindow="0" windowWidth="19320" windowHeight="8130" tabRatio="897" activeTab="0"/>
  </bookViews>
  <sheets>
    <sheet name="Multiplizieren" sheetId="1" r:id="rId1"/>
    <sheet name="Loesung" sheetId="2" state="hidden" r:id="rId2"/>
    <sheet name="M1" sheetId="3" state="veryHidden" r:id="rId3"/>
    <sheet name="Modul1" sheetId="4" state="veryHidden" r:id="rId4"/>
    <sheet name="Modul2" sheetId="5" state="veryHidden" r:id="rId5"/>
  </sheets>
  <definedNames/>
  <calcPr fullCalcOnLoad="1"/>
</workbook>
</file>

<file path=xl/sharedStrings.xml><?xml version="1.0" encoding="utf-8"?>
<sst xmlns="http://schemas.openxmlformats.org/spreadsheetml/2006/main" count="117" uniqueCount="29">
  <si>
    <t>=</t>
  </si>
  <si>
    <t>a)</t>
  </si>
  <si>
    <t xml:space="preserve">Erreichte Punktzahl: </t>
  </si>
  <si>
    <t xml:space="preserve">Ergebnis in Prozent: 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</si>
  <si>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</si>
  <si>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</si>
  <si>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</si>
  <si>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</si>
  <si>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</si>
  <si>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</si>
  <si>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</si>
  <si>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</si>
  <si>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</si>
  <si>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</si>
  <si>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</si>
  <si>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</si>
  <si>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</si>
  <si>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</si>
  <si>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</si>
  <si>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</si>
  <si>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Bruchrechnung</t>
  </si>
  <si>
    <t>Note:</t>
  </si>
  <si>
    <t xml:space="preserve">Name:   </t>
  </si>
  <si>
    <t xml:space="preserve">Datum:   </t>
  </si>
  <si>
    <t>s)</t>
  </si>
  <si>
    <t>·</t>
  </si>
  <si>
    <t>Kürze und multipliziere die folgenden Brüche:</t>
  </si>
  <si>
    <t>Tipp:</t>
  </si>
  <si>
    <t>"Wir multiplizieren 2 Brüche, indem wir Zähler mit Zähler und Nenner mit Nenner multiplizieren"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</si>
</sst>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07]dddd\,\ d\.\ mmmm\ yyyy"/>
  </numFmts>
  <fonts count="77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22"/>
      <color indexed="10"/>
      <name val="Arial"/>
      <family val="2"/>
    </font>
    <font>
      <sz val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20"/>
      <color indexed="10"/>
      <name val="Arial"/>
      <family val="2"/>
    </font>
    <font>
      <sz val="12"/>
      <color indexed="9"/>
      <name val="Arial"/>
      <family val="2"/>
    </font>
    <font>
      <sz val="6"/>
      <color indexed="9"/>
      <name val="Arial"/>
      <family val="2"/>
    </font>
    <font>
      <sz val="14"/>
      <color indexed="9"/>
      <name val="Arial"/>
      <family val="2"/>
    </font>
    <font>
      <sz val="8"/>
      <color indexed="22"/>
      <name val="Arial"/>
      <family val="2"/>
    </font>
    <font>
      <b/>
      <sz val="12"/>
      <color indexed="18"/>
      <name val="Arial"/>
      <family val="2"/>
    </font>
    <font>
      <b/>
      <u val="single"/>
      <sz val="1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20"/>
      <color indexed="62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20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18"/>
      <name val="Calibri"/>
      <family val="2"/>
    </font>
    <font>
      <b/>
      <sz val="9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98">
    <xf numFmtId="0" fontId="0" fillId="0" borderId="0" xfId="0" applyAlignment="1">
      <alignment/>
    </xf>
    <xf numFmtId="2" fontId="2" fillId="33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9" fillId="33" borderId="0" xfId="0" applyNumberFormat="1" applyFont="1" applyFill="1" applyBorder="1" applyAlignment="1" applyProtection="1">
      <alignment horizontal="center" vertical="center"/>
      <protection hidden="1"/>
    </xf>
    <xf numFmtId="2" fontId="8" fillId="33" borderId="0" xfId="0" applyNumberFormat="1" applyFont="1" applyFill="1" applyBorder="1" applyAlignment="1" applyProtection="1">
      <alignment horizontal="center" vertical="center"/>
      <protection hidden="1"/>
    </xf>
    <xf numFmtId="2" fontId="12" fillId="34" borderId="0" xfId="0" applyNumberFormat="1" applyFont="1" applyFill="1" applyBorder="1" applyAlignment="1" applyProtection="1">
      <alignment horizontal="left" vertical="center" indent="1"/>
      <protection hidden="1"/>
    </xf>
    <xf numFmtId="2" fontId="3" fillId="34" borderId="0" xfId="0" applyNumberFormat="1" applyFont="1" applyFill="1" applyBorder="1" applyAlignment="1" applyProtection="1">
      <alignment horizontal="right" vertical="center"/>
      <protection hidden="1"/>
    </xf>
    <xf numFmtId="2" fontId="15" fillId="34" borderId="0" xfId="0" applyNumberFormat="1" applyFont="1" applyFill="1" applyBorder="1" applyAlignment="1" applyProtection="1">
      <alignment horizontal="left" vertical="center"/>
      <protection hidden="1"/>
    </xf>
    <xf numFmtId="2" fontId="5" fillId="34" borderId="0" xfId="0" applyNumberFormat="1" applyFont="1" applyFill="1" applyBorder="1" applyAlignment="1" applyProtection="1">
      <alignment horizontal="right" vertical="center"/>
      <protection hidden="1"/>
    </xf>
    <xf numFmtId="2" fontId="10" fillId="34" borderId="0" xfId="0" applyNumberFormat="1" applyFont="1" applyFill="1" applyBorder="1" applyAlignment="1" applyProtection="1">
      <alignment horizontal="left" vertical="center"/>
      <protection hidden="1"/>
    </xf>
    <xf numFmtId="2" fontId="69" fillId="33" borderId="0" xfId="0" applyNumberFormat="1" applyFont="1" applyFill="1" applyBorder="1" applyAlignment="1" applyProtection="1">
      <alignment horizontal="center" vertical="center"/>
      <protection hidden="1"/>
    </xf>
    <xf numFmtId="2" fontId="70" fillId="34" borderId="0" xfId="0" applyNumberFormat="1" applyFont="1" applyFill="1" applyBorder="1" applyAlignment="1" applyProtection="1">
      <alignment horizontal="center" vertical="center"/>
      <protection hidden="1"/>
    </xf>
    <xf numFmtId="2" fontId="16" fillId="34" borderId="0" xfId="0" applyNumberFormat="1" applyFont="1" applyFill="1" applyBorder="1" applyAlignment="1" applyProtection="1">
      <alignment vertical="center"/>
      <protection hidden="1"/>
    </xf>
    <xf numFmtId="2" fontId="16" fillId="34" borderId="0" xfId="0" applyNumberFormat="1" applyFont="1" applyFill="1" applyBorder="1" applyAlignment="1" applyProtection="1">
      <alignment horizontal="right" vertical="center"/>
      <protection hidden="1"/>
    </xf>
    <xf numFmtId="2" fontId="2" fillId="34" borderId="10" xfId="0" applyNumberFormat="1" applyFont="1" applyFill="1" applyBorder="1" applyAlignment="1" applyProtection="1">
      <alignment horizontal="center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2" fontId="69" fillId="34" borderId="11" xfId="0" applyNumberFormat="1" applyFont="1" applyFill="1" applyBorder="1" applyAlignment="1" applyProtection="1">
      <alignment horizontal="center" vertical="center"/>
      <protection hidden="1"/>
    </xf>
    <xf numFmtId="2" fontId="7" fillId="34" borderId="11" xfId="0" applyNumberFormat="1" applyFont="1" applyFill="1" applyBorder="1" applyAlignment="1" applyProtection="1">
      <alignment horizontal="center" vertical="center"/>
      <protection hidden="1"/>
    </xf>
    <xf numFmtId="2" fontId="10" fillId="34" borderId="11" xfId="0" applyNumberFormat="1" applyFont="1" applyFill="1" applyBorder="1" applyAlignment="1" applyProtection="1">
      <alignment horizontal="left" vertical="center"/>
      <protection hidden="1"/>
    </xf>
    <xf numFmtId="2" fontId="10" fillId="34" borderId="12" xfId="0" applyNumberFormat="1" applyFont="1" applyFill="1" applyBorder="1" applyAlignment="1" applyProtection="1">
      <alignment horizontal="left" vertical="center"/>
      <protection hidden="1"/>
    </xf>
    <xf numFmtId="2" fontId="15" fillId="34" borderId="13" xfId="0" applyNumberFormat="1" applyFont="1" applyFill="1" applyBorder="1" applyAlignment="1" applyProtection="1">
      <alignment horizontal="left" vertical="center"/>
      <protection hidden="1"/>
    </xf>
    <xf numFmtId="2" fontId="17" fillId="34" borderId="14" xfId="0" applyNumberFormat="1" applyFont="1" applyFill="1" applyBorder="1" applyAlignment="1" applyProtection="1">
      <alignment horizontal="left" vertical="center" indent="1"/>
      <protection hidden="1"/>
    </xf>
    <xf numFmtId="2" fontId="10" fillId="34" borderId="13" xfId="0" applyNumberFormat="1" applyFont="1" applyFill="1" applyBorder="1" applyAlignment="1" applyProtection="1">
      <alignment horizontal="left" vertical="center"/>
      <protection hidden="1"/>
    </xf>
    <xf numFmtId="2" fontId="14" fillId="33" borderId="15" xfId="0" applyNumberFormat="1" applyFont="1" applyFill="1" applyBorder="1" applyAlignment="1" applyProtection="1">
      <alignment horizontal="center" vertical="center"/>
      <protection hidden="1"/>
    </xf>
    <xf numFmtId="2" fontId="4" fillId="33" borderId="13" xfId="0" applyNumberFormat="1" applyFont="1" applyFill="1" applyBorder="1" applyAlignment="1" applyProtection="1">
      <alignment horizontal="center" vertical="center"/>
      <protection hidden="1"/>
    </xf>
    <xf numFmtId="2" fontId="2" fillId="34" borderId="16" xfId="0" applyNumberFormat="1" applyFont="1" applyFill="1" applyBorder="1" applyAlignment="1" applyProtection="1">
      <alignment horizontal="center" vertical="center"/>
      <protection hidden="1"/>
    </xf>
    <xf numFmtId="2" fontId="2" fillId="34" borderId="17" xfId="0" applyNumberFormat="1" applyFont="1" applyFill="1" applyBorder="1" applyAlignment="1" applyProtection="1">
      <alignment horizontal="center" vertical="center"/>
      <protection hidden="1"/>
    </xf>
    <xf numFmtId="2" fontId="69" fillId="34" borderId="17" xfId="0" applyNumberFormat="1" applyFont="1" applyFill="1" applyBorder="1" applyAlignment="1" applyProtection="1">
      <alignment horizontal="center" vertical="center"/>
      <protection hidden="1"/>
    </xf>
    <xf numFmtId="2" fontId="2" fillId="34" borderId="17" xfId="0" applyNumberFormat="1" applyFont="1" applyFill="1" applyBorder="1" applyAlignment="1" applyProtection="1">
      <alignment horizontal="right" vertical="center"/>
      <protection hidden="1"/>
    </xf>
    <xf numFmtId="2" fontId="8" fillId="34" borderId="17" xfId="0" applyNumberFormat="1" applyFont="1" applyFill="1" applyBorder="1" applyAlignment="1" applyProtection="1">
      <alignment horizontal="right" vertical="center"/>
      <protection hidden="1"/>
    </xf>
    <xf numFmtId="2" fontId="10" fillId="34" borderId="17" xfId="0" applyNumberFormat="1" applyFont="1" applyFill="1" applyBorder="1" applyAlignment="1" applyProtection="1">
      <alignment horizontal="left" vertical="center"/>
      <protection hidden="1"/>
    </xf>
    <xf numFmtId="2" fontId="10" fillId="34" borderId="18" xfId="0" applyNumberFormat="1" applyFont="1" applyFill="1" applyBorder="1" applyAlignment="1" applyProtection="1">
      <alignment horizontal="left" vertical="center"/>
      <protection hidden="1"/>
    </xf>
    <xf numFmtId="2" fontId="19" fillId="34" borderId="14" xfId="0" applyNumberFormat="1" applyFont="1" applyFill="1" applyBorder="1" applyAlignment="1" applyProtection="1">
      <alignment horizontal="left" vertical="center" indent="1"/>
      <protection hidden="1"/>
    </xf>
    <xf numFmtId="2" fontId="12" fillId="34" borderId="0" xfId="0" applyNumberFormat="1" applyFont="1" applyFill="1" applyBorder="1" applyAlignment="1" applyProtection="1">
      <alignment horizontal="center" vertical="center"/>
      <protection hidden="1"/>
    </xf>
    <xf numFmtId="2" fontId="6" fillId="34" borderId="0" xfId="0" applyNumberFormat="1" applyFont="1" applyFill="1" applyBorder="1" applyAlignment="1" applyProtection="1">
      <alignment horizontal="center" vertical="center"/>
      <protection hidden="1"/>
    </xf>
    <xf numFmtId="2" fontId="20" fillId="34" borderId="0" xfId="0" applyNumberFormat="1" applyFont="1" applyFill="1" applyBorder="1" applyAlignment="1" applyProtection="1">
      <alignment horizontal="right" vertical="center"/>
      <protection hidden="1"/>
    </xf>
    <xf numFmtId="1" fontId="17" fillId="33" borderId="19" xfId="0" applyNumberFormat="1" applyFont="1" applyFill="1" applyBorder="1" applyAlignment="1" applyProtection="1">
      <alignment horizontal="center" vertical="center"/>
      <protection hidden="1"/>
    </xf>
    <xf numFmtId="9" fontId="17" fillId="33" borderId="19" xfId="49" applyFont="1" applyFill="1" applyBorder="1" applyAlignment="1" applyProtection="1">
      <alignment horizontal="center" vertical="center"/>
      <protection hidden="1"/>
    </xf>
    <xf numFmtId="2" fontId="4" fillId="33" borderId="18" xfId="0" applyNumberFormat="1" applyFont="1" applyFill="1" applyBorder="1" applyAlignment="1" applyProtection="1">
      <alignment horizontal="center" vertical="center"/>
      <protection hidden="1"/>
    </xf>
    <xf numFmtId="2" fontId="11" fillId="0" borderId="14" xfId="0" applyNumberFormat="1" applyFont="1" applyFill="1" applyBorder="1" applyAlignment="1" applyProtection="1">
      <alignment horizontal="left" vertical="center"/>
      <protection hidden="1"/>
    </xf>
    <xf numFmtId="2" fontId="4" fillId="33" borderId="14" xfId="0" applyNumberFormat="1" applyFont="1" applyFill="1" applyBorder="1" applyAlignment="1" applyProtection="1">
      <alignment horizontal="right" vertical="center"/>
      <protection hidden="1"/>
    </xf>
    <xf numFmtId="2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71" fillId="0" borderId="20" xfId="0" applyNumberFormat="1" applyFont="1" applyFill="1" applyBorder="1" applyAlignment="1" applyProtection="1">
      <alignment horizontal="center" vertical="center"/>
      <protection locked="0"/>
    </xf>
    <xf numFmtId="0" fontId="71" fillId="33" borderId="0" xfId="0" applyNumberFormat="1" applyFont="1" applyFill="1" applyBorder="1" applyAlignment="1" applyProtection="1">
      <alignment horizontal="center" vertical="center"/>
      <protection locked="0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33" borderId="0" xfId="0" applyNumberFormat="1" applyFont="1" applyFill="1" applyBorder="1" applyAlignment="1" applyProtection="1">
      <alignment horizontal="center" vertical="center"/>
      <protection hidden="1"/>
    </xf>
    <xf numFmtId="2" fontId="72" fillId="0" borderId="0" xfId="0" applyNumberFormat="1" applyFont="1" applyFill="1" applyBorder="1" applyAlignment="1" applyProtection="1">
      <alignment horizontal="left" vertical="center"/>
      <protection hidden="1"/>
    </xf>
    <xf numFmtId="2" fontId="44" fillId="33" borderId="0" xfId="0" applyNumberFormat="1" applyFont="1" applyFill="1" applyBorder="1" applyAlignment="1" applyProtection="1">
      <alignment horizontal="center" vertical="center"/>
      <protection hidden="1"/>
    </xf>
    <xf numFmtId="2" fontId="45" fillId="33" borderId="0" xfId="0" applyNumberFormat="1" applyFont="1" applyFill="1" applyBorder="1" applyAlignment="1" applyProtection="1">
      <alignment horizontal="center" vertical="center"/>
      <protection hidden="1"/>
    </xf>
    <xf numFmtId="2" fontId="46" fillId="0" borderId="13" xfId="0" applyNumberFormat="1" applyFont="1" applyFill="1" applyBorder="1" applyAlignment="1" applyProtection="1">
      <alignment horizontal="left" vertical="center"/>
      <protection hidden="1"/>
    </xf>
    <xf numFmtId="2" fontId="41" fillId="0" borderId="0" xfId="0" applyNumberFormat="1" applyFont="1" applyFill="1" applyBorder="1" applyAlignment="1" applyProtection="1">
      <alignment horizontal="left" vertical="center"/>
      <protection hidden="1"/>
    </xf>
    <xf numFmtId="2" fontId="45" fillId="33" borderId="0" xfId="0" applyNumberFormat="1" applyFont="1" applyFill="1" applyBorder="1" applyAlignment="1" applyProtection="1">
      <alignment horizontal="right" vertical="center"/>
      <protection hidden="1"/>
    </xf>
    <xf numFmtId="2" fontId="45" fillId="33" borderId="17" xfId="0" applyNumberFormat="1" applyFont="1" applyFill="1" applyBorder="1" applyAlignment="1" applyProtection="1">
      <alignment horizontal="center" vertical="center"/>
      <protection hidden="1"/>
    </xf>
    <xf numFmtId="0" fontId="73" fillId="0" borderId="17" xfId="0" applyNumberFormat="1" applyFont="1" applyBorder="1" applyAlignment="1" applyProtection="1">
      <alignment vertical="top"/>
      <protection locked="0"/>
    </xf>
    <xf numFmtId="2" fontId="73" fillId="33" borderId="17" xfId="0" applyNumberFormat="1" applyFont="1" applyFill="1" applyBorder="1" applyAlignment="1" applyProtection="1">
      <alignment horizontal="center" vertical="center"/>
      <protection hidden="1"/>
    </xf>
    <xf numFmtId="0" fontId="71" fillId="0" borderId="17" xfId="0" applyFont="1" applyBorder="1" applyAlignment="1" applyProtection="1">
      <alignment horizontal="center" vertical="center"/>
      <protection locked="0"/>
    </xf>
    <xf numFmtId="2" fontId="45" fillId="33" borderId="18" xfId="0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Fill="1" applyAlignment="1">
      <alignment horizontal="center"/>
    </xf>
    <xf numFmtId="1" fontId="74" fillId="0" borderId="0" xfId="0" applyNumberFormat="1" applyFont="1" applyFill="1" applyAlignment="1">
      <alignment horizontal="center"/>
    </xf>
    <xf numFmtId="0" fontId="73" fillId="0" borderId="20" xfId="0" applyNumberFormat="1" applyFont="1" applyFill="1" applyBorder="1" applyAlignment="1" applyProtection="1">
      <alignment horizontal="center" vertical="center"/>
      <protection hidden="1"/>
    </xf>
    <xf numFmtId="0" fontId="73" fillId="33" borderId="0" xfId="0" applyNumberFormat="1" applyFont="1" applyFill="1" applyBorder="1" applyAlignment="1" applyProtection="1">
      <alignment horizontal="center" vertical="center"/>
      <protection hidden="1"/>
    </xf>
    <xf numFmtId="0" fontId="73" fillId="0" borderId="17" xfId="0" applyNumberFormat="1" applyFont="1" applyBorder="1" applyAlignment="1" applyProtection="1">
      <alignment vertical="top"/>
      <protection hidden="1"/>
    </xf>
    <xf numFmtId="0" fontId="71" fillId="0" borderId="17" xfId="0" applyFont="1" applyBorder="1" applyAlignment="1" applyProtection="1">
      <alignment horizontal="center" vertical="center"/>
      <protection hidden="1"/>
    </xf>
    <xf numFmtId="2" fontId="21" fillId="34" borderId="17" xfId="0" applyNumberFormat="1" applyFont="1" applyFill="1" applyBorder="1" applyAlignment="1" applyProtection="1">
      <alignment horizontal="center" vertical="center"/>
      <protection hidden="1"/>
    </xf>
    <xf numFmtId="2" fontId="21" fillId="34" borderId="17" xfId="0" applyNumberFormat="1" applyFont="1" applyFill="1" applyBorder="1" applyAlignment="1" applyProtection="1">
      <alignment horizontal="left" vertical="center"/>
      <protection hidden="1"/>
    </xf>
    <xf numFmtId="2" fontId="22" fillId="34" borderId="0" xfId="0" applyNumberFormat="1" applyFont="1" applyFill="1" applyBorder="1" applyAlignment="1" applyProtection="1">
      <alignment horizontal="left" vertical="center"/>
      <protection hidden="1"/>
    </xf>
    <xf numFmtId="2" fontId="17" fillId="34" borderId="0" xfId="0" applyNumberFormat="1" applyFont="1" applyFill="1" applyBorder="1" applyAlignment="1" applyProtection="1">
      <alignment horizontal="left" vertical="center"/>
      <protection hidden="1"/>
    </xf>
    <xf numFmtId="2" fontId="75" fillId="0" borderId="0" xfId="0" applyNumberFormat="1" applyFont="1" applyFill="1" applyBorder="1" applyAlignment="1" applyProtection="1">
      <alignment horizontal="center" vertical="center"/>
      <protection hidden="1"/>
    </xf>
    <xf numFmtId="2" fontId="74" fillId="0" borderId="0" xfId="0" applyNumberFormat="1" applyFont="1" applyFill="1" applyBorder="1" applyAlignment="1" applyProtection="1">
      <alignment horizontal="center" vertical="center"/>
      <protection hidden="1"/>
    </xf>
    <xf numFmtId="1" fontId="75" fillId="0" borderId="0" xfId="0" applyNumberFormat="1" applyFont="1" applyFill="1" applyBorder="1" applyAlignment="1" applyProtection="1">
      <alignment horizontal="center" vertical="center"/>
      <protection locked="0"/>
    </xf>
    <xf numFmtId="2" fontId="73" fillId="0" borderId="0" xfId="0" applyNumberFormat="1" applyFont="1" applyFill="1" applyBorder="1" applyAlignment="1" applyProtection="1">
      <alignment horizontal="center" vertical="center"/>
      <protection hidden="1"/>
    </xf>
    <xf numFmtId="2" fontId="45" fillId="0" borderId="0" xfId="0" applyNumberFormat="1" applyFont="1" applyFill="1" applyBorder="1" applyAlignment="1" applyProtection="1">
      <alignment horizontal="center" vertical="center"/>
      <protection hidden="1"/>
    </xf>
    <xf numFmtId="1" fontId="50" fillId="0" borderId="0" xfId="0" applyNumberFormat="1" applyFont="1" applyFill="1" applyBorder="1" applyAlignment="1" applyProtection="1">
      <alignment horizontal="center" vertical="center"/>
      <protection hidden="1"/>
    </xf>
    <xf numFmtId="1" fontId="50" fillId="0" borderId="17" xfId="0" applyNumberFormat="1" applyFont="1" applyFill="1" applyBorder="1" applyAlignment="1" applyProtection="1">
      <alignment horizontal="center" vertical="center"/>
      <protection hidden="1"/>
    </xf>
    <xf numFmtId="2" fontId="76" fillId="0" borderId="0" xfId="0" applyNumberFormat="1" applyFont="1" applyFill="1" applyBorder="1" applyAlignment="1" applyProtection="1" quotePrefix="1">
      <alignment horizontal="center" vertical="center"/>
      <protection hidden="1"/>
    </xf>
    <xf numFmtId="2" fontId="76" fillId="0" borderId="17" xfId="0" applyNumberFormat="1" applyFont="1" applyFill="1" applyBorder="1" applyAlignment="1" applyProtection="1" quotePrefix="1">
      <alignment horizontal="center" vertical="center"/>
      <protection hidden="1"/>
    </xf>
    <xf numFmtId="2" fontId="45" fillId="0" borderId="13" xfId="0" applyNumberFormat="1" applyFont="1" applyFill="1" applyBorder="1" applyAlignment="1" applyProtection="1">
      <alignment horizontal="center" vertical="center"/>
      <protection hidden="1"/>
    </xf>
    <xf numFmtId="2" fontId="14" fillId="33" borderId="21" xfId="0" applyNumberFormat="1" applyFont="1" applyFill="1" applyBorder="1" applyAlignment="1" applyProtection="1">
      <alignment horizontal="right" vertical="center"/>
      <protection hidden="1"/>
    </xf>
    <xf numFmtId="2" fontId="14" fillId="33" borderId="22" xfId="0" applyNumberFormat="1" applyFont="1" applyFill="1" applyBorder="1" applyAlignment="1" applyProtection="1">
      <alignment horizontal="right" vertical="center"/>
      <protection hidden="1"/>
    </xf>
    <xf numFmtId="2" fontId="14" fillId="33" borderId="23" xfId="0" applyNumberFormat="1" applyFont="1" applyFill="1" applyBorder="1" applyAlignment="1" applyProtection="1">
      <alignment horizontal="right" vertical="center"/>
      <protection hidden="1"/>
    </xf>
    <xf numFmtId="14" fontId="13" fillId="33" borderId="21" xfId="0" applyNumberFormat="1" applyFont="1" applyFill="1" applyBorder="1" applyAlignment="1" applyProtection="1">
      <alignment horizontal="center" vertical="center"/>
      <protection locked="0"/>
    </xf>
    <xf numFmtId="14" fontId="13" fillId="33" borderId="22" xfId="0" applyNumberFormat="1" applyFont="1" applyFill="1" applyBorder="1" applyAlignment="1" applyProtection="1">
      <alignment horizontal="center" vertical="center"/>
      <protection locked="0"/>
    </xf>
    <xf numFmtId="14" fontId="13" fillId="33" borderId="23" xfId="0" applyNumberFormat="1" applyFont="1" applyFill="1" applyBorder="1" applyAlignment="1" applyProtection="1">
      <alignment horizontal="center" vertical="center"/>
      <protection locked="0"/>
    </xf>
    <xf numFmtId="2" fontId="14" fillId="33" borderId="21" xfId="0" applyNumberFormat="1" applyFont="1" applyFill="1" applyBorder="1" applyAlignment="1" applyProtection="1">
      <alignment horizontal="center" vertical="center"/>
      <protection locked="0"/>
    </xf>
    <xf numFmtId="2" fontId="14" fillId="33" borderId="22" xfId="0" applyNumberFormat="1" applyFont="1" applyFill="1" applyBorder="1" applyAlignment="1" applyProtection="1">
      <alignment horizontal="center" vertical="center"/>
      <protection locked="0"/>
    </xf>
    <xf numFmtId="2" fontId="14" fillId="33" borderId="23" xfId="0" applyNumberFormat="1" applyFont="1" applyFill="1" applyBorder="1" applyAlignment="1" applyProtection="1">
      <alignment horizontal="center" vertical="center"/>
      <protection locked="0"/>
    </xf>
    <xf numFmtId="1" fontId="18" fillId="33" borderId="21" xfId="0" applyNumberFormat="1" applyFont="1" applyFill="1" applyBorder="1" applyAlignment="1" applyProtection="1">
      <alignment horizontal="center" vertical="center"/>
      <protection hidden="1"/>
    </xf>
    <xf numFmtId="1" fontId="18" fillId="33" borderId="23" xfId="0" applyNumberFormat="1" applyFont="1" applyFill="1" applyBorder="1" applyAlignment="1" applyProtection="1">
      <alignment horizontal="center" vertical="center"/>
      <protection hidden="1"/>
    </xf>
    <xf numFmtId="2" fontId="75" fillId="0" borderId="0" xfId="0" applyNumberFormat="1" applyFont="1" applyFill="1" applyBorder="1" applyAlignment="1" applyProtection="1">
      <alignment horizontal="center" vertical="center"/>
      <protection hidden="1"/>
    </xf>
    <xf numFmtId="1" fontId="74" fillId="0" borderId="0" xfId="0" applyNumberFormat="1" applyFont="1" applyFill="1" applyBorder="1" applyAlignment="1" applyProtection="1">
      <alignment horizontal="center" vertical="center"/>
      <protection hidden="1"/>
    </xf>
    <xf numFmtId="1" fontId="74" fillId="0" borderId="20" xfId="0" applyNumberFormat="1" applyFont="1" applyFill="1" applyBorder="1" applyAlignment="1" applyProtection="1">
      <alignment horizontal="center"/>
      <protection hidden="1"/>
    </xf>
    <xf numFmtId="1" fontId="74" fillId="0" borderId="24" xfId="0" applyNumberFormat="1" applyFont="1" applyFill="1" applyBorder="1" applyAlignment="1" applyProtection="1">
      <alignment horizontal="center" vertical="center"/>
      <protection hidden="1"/>
    </xf>
    <xf numFmtId="1" fontId="74" fillId="0" borderId="0" xfId="0" applyNumberFormat="1" applyFont="1" applyFill="1" applyBorder="1" applyAlignment="1" applyProtection="1">
      <alignment horizontal="center"/>
      <protection hidden="1"/>
    </xf>
    <xf numFmtId="1" fontId="74" fillId="0" borderId="20" xfId="0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Fill="1" applyBorder="1" applyAlignment="1">
      <alignment horizontal="center"/>
    </xf>
    <xf numFmtId="2" fontId="74" fillId="0" borderId="0" xfId="0" applyNumberFormat="1" applyFont="1" applyFill="1" applyBorder="1" applyAlignment="1" applyProtection="1">
      <alignment horizontal="center" vertical="center"/>
      <protection hidden="1"/>
    </xf>
    <xf numFmtId="1" fontId="75" fillId="0" borderId="0" xfId="0" applyNumberFormat="1" applyFont="1" applyFill="1" applyBorder="1" applyAlignment="1" applyProtection="1">
      <alignment horizontal="center" vertical="center"/>
      <protection locked="0"/>
    </xf>
    <xf numFmtId="1" fontId="74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1</xdr:row>
      <xdr:rowOff>133350</xdr:rowOff>
    </xdr:from>
    <xdr:to>
      <xdr:col>21</xdr:col>
      <xdr:colOff>104775</xdr:colOff>
      <xdr:row>3</xdr:row>
      <xdr:rowOff>200025</xdr:rowOff>
    </xdr:to>
    <xdr:pic>
      <xdr:nvPicPr>
        <xdr:cNvPr id="1" name="Picture 22" descr="j0078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3337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180975</xdr:rowOff>
    </xdr:from>
    <xdr:to>
      <xdr:col>10</xdr:col>
      <xdr:colOff>19050</xdr:colOff>
      <xdr:row>2</xdr:row>
      <xdr:rowOff>28575</xdr:rowOff>
    </xdr:to>
    <xdr:grpSp>
      <xdr:nvGrpSpPr>
        <xdr:cNvPr id="2" name="Gruppieren 299"/>
        <xdr:cNvGrpSpPr>
          <a:grpSpLocks/>
        </xdr:cNvGrpSpPr>
      </xdr:nvGrpSpPr>
      <xdr:grpSpPr>
        <a:xfrm>
          <a:off x="2305050" y="180975"/>
          <a:ext cx="476250" cy="361950"/>
          <a:chOff x="0" y="0"/>
          <a:chExt cx="750498" cy="715993"/>
        </a:xfrm>
        <a:solidFill>
          <a:srgbClr val="FFFFFF"/>
        </a:solidFill>
      </xdr:grpSpPr>
      <xdr:pic>
        <xdr:nvPicPr>
          <xdr:cNvPr id="3" name="Grafik 28" descr="C:\Program Files\Microsoft Office\Media\CntCD1\ClipArt1\j0078722.wm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88195" cy="7159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Grafik 29" descr="C:\Program Files\Microsoft Office\Media\CntCD1\ClipArt1\j0078748.wmf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2303" y="0"/>
            <a:ext cx="388195" cy="7159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tabSelected="1" showOutlineSymbol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Q9" sqref="Q9"/>
    </sheetView>
  </sheetViews>
  <sheetFormatPr defaultColWidth="4.7109375" defaultRowHeight="30" customHeight="1"/>
  <cols>
    <col min="1" max="1" width="2.140625" style="1" customWidth="1"/>
    <col min="2" max="2" width="5.57421875" style="1" customWidth="1"/>
    <col min="3" max="3" width="3.421875" style="1" customWidth="1"/>
    <col min="4" max="4" width="1.7109375" style="1" customWidth="1"/>
    <col min="5" max="5" width="3.421875" style="10" customWidth="1"/>
    <col min="6" max="6" width="4.28125" style="10" customWidth="1"/>
    <col min="7" max="7" width="4.7109375" style="10" customWidth="1"/>
    <col min="8" max="8" width="2.8515625" style="1" customWidth="1"/>
    <col min="9" max="9" width="9.7109375" style="1" customWidth="1"/>
    <col min="10" max="10" width="3.57421875" style="1" customWidth="1"/>
    <col min="11" max="11" width="2.8515625" style="1" customWidth="1"/>
    <col min="12" max="12" width="2.00390625" style="1" customWidth="1"/>
    <col min="13" max="13" width="5.57421875" style="1" customWidth="1"/>
    <col min="14" max="14" width="3.421875" style="1" customWidth="1"/>
    <col min="15" max="15" width="2.00390625" style="1" customWidth="1"/>
    <col min="16" max="16" width="3.421875" style="1" customWidth="1"/>
    <col min="17" max="17" width="5.421875" style="1" customWidth="1"/>
    <col min="18" max="18" width="4.7109375" style="10" customWidth="1"/>
    <col min="19" max="19" width="2.8515625" style="4" customWidth="1"/>
    <col min="20" max="20" width="9.7109375" style="2" customWidth="1"/>
    <col min="21" max="21" width="3.57421875" style="3" customWidth="1"/>
    <col min="22" max="22" width="2.8515625" style="1" customWidth="1"/>
    <col min="23" max="16384" width="4.7109375" style="1" customWidth="1"/>
  </cols>
  <sheetData>
    <row r="1" spans="1:22" ht="15.75" customHeight="1" thickBot="1">
      <c r="A1" s="14"/>
      <c r="B1" s="15"/>
      <c r="C1" s="15"/>
      <c r="D1" s="15"/>
      <c r="E1" s="16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7"/>
      <c r="T1" s="15"/>
      <c r="U1" s="18"/>
      <c r="V1" s="19"/>
    </row>
    <row r="2" spans="1:22" ht="24.75" customHeight="1" thickBot="1">
      <c r="A2" s="32"/>
      <c r="B2" s="65" t="s">
        <v>20</v>
      </c>
      <c r="C2" s="5"/>
      <c r="D2" s="5"/>
      <c r="E2" s="11"/>
      <c r="F2" s="11"/>
      <c r="G2" s="11"/>
      <c r="H2" s="5"/>
      <c r="I2" s="5"/>
      <c r="J2" s="5"/>
      <c r="K2" s="5"/>
      <c r="L2" s="5"/>
      <c r="M2" s="33"/>
      <c r="N2" s="6"/>
      <c r="O2" s="6"/>
      <c r="P2" s="6"/>
      <c r="Q2" s="13"/>
      <c r="R2" s="13"/>
      <c r="S2" s="35" t="s">
        <v>2</v>
      </c>
      <c r="T2" s="36">
        <f>SUM(J6:J41)+SUM(U6:U41)</f>
        <v>0</v>
      </c>
      <c r="U2" s="7"/>
      <c r="V2" s="20"/>
    </row>
    <row r="3" spans="1:22" ht="9.75" customHeight="1" thickBot="1">
      <c r="A3" s="32"/>
      <c r="B3" s="33"/>
      <c r="C3" s="5"/>
      <c r="D3" s="5"/>
      <c r="E3" s="11"/>
      <c r="F3" s="11"/>
      <c r="G3" s="11"/>
      <c r="H3" s="5"/>
      <c r="I3" s="5"/>
      <c r="J3" s="5"/>
      <c r="K3" s="5"/>
      <c r="L3" s="5"/>
      <c r="M3" s="33"/>
      <c r="N3" s="6"/>
      <c r="O3" s="6"/>
      <c r="P3" s="6"/>
      <c r="Q3" s="13"/>
      <c r="R3" s="13"/>
      <c r="S3" s="13"/>
      <c r="T3" s="13"/>
      <c r="U3" s="7"/>
      <c r="V3" s="20"/>
    </row>
    <row r="4" spans="1:22" ht="24.75" customHeight="1" thickBot="1">
      <c r="A4" s="21"/>
      <c r="B4" s="66" t="s">
        <v>26</v>
      </c>
      <c r="C4" s="8"/>
      <c r="D4" s="8"/>
      <c r="E4" s="11"/>
      <c r="F4" s="11"/>
      <c r="G4" s="11"/>
      <c r="H4" s="8"/>
      <c r="I4" s="8"/>
      <c r="J4" s="8"/>
      <c r="K4" s="8"/>
      <c r="L4" s="8"/>
      <c r="M4" s="34"/>
      <c r="N4" s="6"/>
      <c r="O4" s="6"/>
      <c r="P4" s="6"/>
      <c r="Q4" s="12"/>
      <c r="R4" s="12"/>
      <c r="S4" s="35" t="s">
        <v>3</v>
      </c>
      <c r="T4" s="37">
        <f>T2/18</f>
        <v>0</v>
      </c>
      <c r="U4" s="9"/>
      <c r="V4" s="22"/>
    </row>
    <row r="5" spans="1:22" ht="20.25" customHeight="1">
      <c r="A5" s="25"/>
      <c r="B5" s="63" t="s">
        <v>27</v>
      </c>
      <c r="C5" s="64" t="s">
        <v>28</v>
      </c>
      <c r="D5" s="26"/>
      <c r="E5" s="27"/>
      <c r="F5" s="27"/>
      <c r="G5" s="27"/>
      <c r="H5" s="26"/>
      <c r="I5" s="26"/>
      <c r="J5" s="26"/>
      <c r="K5" s="26"/>
      <c r="L5" s="26"/>
      <c r="M5" s="26"/>
      <c r="N5" s="28"/>
      <c r="O5" s="28"/>
      <c r="P5" s="28"/>
      <c r="Q5" s="28"/>
      <c r="R5" s="27"/>
      <c r="S5" s="29"/>
      <c r="T5" s="29"/>
      <c r="U5" s="30"/>
      <c r="V5" s="31"/>
    </row>
    <row r="6" spans="1:22" ht="12" customHeight="1">
      <c r="A6" s="39"/>
      <c r="B6" s="44"/>
      <c r="C6" s="45"/>
      <c r="D6" s="46"/>
      <c r="E6" s="47"/>
      <c r="F6" s="47"/>
      <c r="G6" s="47"/>
      <c r="H6" s="48"/>
      <c r="I6" s="74">
        <f>IF(OR(G7="",G8=""),"",IF(AND(G7=Loesung!G44,G8=Loesung!G46),"Richtig!","Falsch!"))</f>
      </c>
      <c r="J6" s="72">
        <f>IF(I6="Richtig!",Loesung!H44,"")</f>
      </c>
      <c r="K6" s="49"/>
      <c r="L6" s="50"/>
      <c r="M6" s="44"/>
      <c r="N6" s="45"/>
      <c r="O6" s="45"/>
      <c r="P6" s="45"/>
      <c r="Q6" s="46"/>
      <c r="R6" s="47"/>
      <c r="S6" s="48"/>
      <c r="T6" s="74">
        <f>IF(OR(R7="",R8=""),"",IF(AND(R7=Loesung!O44,R8=Loesung!O46),"Richtig!","Falsch!"))</f>
      </c>
      <c r="U6" s="72">
        <f>IF(T6="Richtig!",Loesung!P44,"")</f>
      </c>
      <c r="V6" s="24"/>
    </row>
    <row r="7" spans="1:22" ht="21.75" customHeight="1" thickBot="1">
      <c r="A7" s="39"/>
      <c r="B7" s="71" t="s">
        <v>1</v>
      </c>
      <c r="C7" s="59">
        <f>Loesung!C44</f>
        <v>1</v>
      </c>
      <c r="D7" s="70" t="s">
        <v>25</v>
      </c>
      <c r="E7" s="59">
        <f>Loesung!E44</f>
        <v>1</v>
      </c>
      <c r="F7" s="70" t="s">
        <v>0</v>
      </c>
      <c r="G7" s="42"/>
      <c r="H7" s="48"/>
      <c r="I7" s="74"/>
      <c r="J7" s="72"/>
      <c r="K7" s="76"/>
      <c r="L7" s="50"/>
      <c r="M7" s="71" t="s">
        <v>12</v>
      </c>
      <c r="N7" s="59">
        <f>Loesung!K44</f>
        <v>2</v>
      </c>
      <c r="O7" s="70" t="s">
        <v>25</v>
      </c>
      <c r="P7" s="59">
        <f>Loesung!M44</f>
        <v>3</v>
      </c>
      <c r="Q7" s="70" t="s">
        <v>0</v>
      </c>
      <c r="R7" s="42"/>
      <c r="S7" s="48"/>
      <c r="T7" s="74"/>
      <c r="U7" s="72"/>
      <c r="V7" s="24"/>
    </row>
    <row r="8" spans="1:22" ht="21.75" customHeight="1">
      <c r="A8" s="40"/>
      <c r="B8" s="71"/>
      <c r="C8" s="60">
        <f>Loesung!C46</f>
        <v>2</v>
      </c>
      <c r="D8" s="70"/>
      <c r="E8" s="60">
        <f>Loesung!E46</f>
        <v>3</v>
      </c>
      <c r="F8" s="70"/>
      <c r="G8" s="43"/>
      <c r="H8" s="48"/>
      <c r="I8" s="74"/>
      <c r="J8" s="72"/>
      <c r="K8" s="76"/>
      <c r="L8" s="51"/>
      <c r="M8" s="71"/>
      <c r="N8" s="60">
        <f>Loesung!K46</f>
        <v>3</v>
      </c>
      <c r="O8" s="70"/>
      <c r="P8" s="60">
        <f>Loesung!M46</f>
        <v>4</v>
      </c>
      <c r="Q8" s="70"/>
      <c r="R8" s="43"/>
      <c r="S8" s="48"/>
      <c r="T8" s="74"/>
      <c r="U8" s="72"/>
      <c r="V8" s="24"/>
    </row>
    <row r="9" spans="1:22" ht="12" customHeight="1">
      <c r="A9" s="41"/>
      <c r="B9" s="52"/>
      <c r="C9" s="61"/>
      <c r="D9" s="54"/>
      <c r="E9" s="62"/>
      <c r="F9" s="62"/>
      <c r="G9" s="62"/>
      <c r="H9" s="52"/>
      <c r="I9" s="75"/>
      <c r="J9" s="73"/>
      <c r="K9" s="56"/>
      <c r="L9" s="52"/>
      <c r="M9" s="52"/>
      <c r="N9" s="61"/>
      <c r="O9" s="54"/>
      <c r="P9" s="62"/>
      <c r="Q9" s="54"/>
      <c r="R9" s="62"/>
      <c r="S9" s="52"/>
      <c r="T9" s="75"/>
      <c r="U9" s="73"/>
      <c r="V9" s="38"/>
    </row>
    <row r="10" spans="1:22" ht="12" customHeight="1">
      <c r="A10" s="39"/>
      <c r="B10" s="44"/>
      <c r="C10" s="45"/>
      <c r="D10" s="46"/>
      <c r="E10" s="47"/>
      <c r="F10" s="47"/>
      <c r="G10" s="47"/>
      <c r="H10" s="48"/>
      <c r="I10" s="74">
        <f>IF(OR(G11="",G12=""),"",IF(AND(G11=Loesung!G48,G12=Loesung!G50),"Richtig!","Falsch!"))</f>
      </c>
      <c r="J10" s="72">
        <f>IF(I10="Richtig!",Loesung!H48,"")</f>
      </c>
      <c r="K10" s="49"/>
      <c r="L10" s="50"/>
      <c r="M10" s="44"/>
      <c r="N10" s="45"/>
      <c r="O10" s="45"/>
      <c r="P10" s="45"/>
      <c r="Q10" s="46"/>
      <c r="R10" s="47"/>
      <c r="S10" s="48"/>
      <c r="T10" s="74">
        <f>IF(OR(R11="",R12=""),"",IF(AND(R11=Loesung!O48,R12=Loesung!O50),"Richtig!","Falsch!"))</f>
      </c>
      <c r="U10" s="72">
        <f>IF(T10="Richtig!",Loesung!P48,"")</f>
      </c>
      <c r="V10" s="24"/>
    </row>
    <row r="11" spans="1:22" ht="21.75" customHeight="1" thickBot="1">
      <c r="A11" s="39"/>
      <c r="B11" s="71" t="s">
        <v>4</v>
      </c>
      <c r="C11" s="59">
        <f>Loesung!C48</f>
        <v>2</v>
      </c>
      <c r="D11" s="70" t="s">
        <v>25</v>
      </c>
      <c r="E11" s="59">
        <f>Loesung!E48</f>
        <v>3</v>
      </c>
      <c r="F11" s="70" t="s">
        <v>0</v>
      </c>
      <c r="G11" s="42"/>
      <c r="H11" s="48"/>
      <c r="I11" s="74"/>
      <c r="J11" s="72"/>
      <c r="K11" s="76"/>
      <c r="L11" s="50"/>
      <c r="M11" s="71" t="s">
        <v>13</v>
      </c>
      <c r="N11" s="59">
        <f>Loesung!K48</f>
        <v>3</v>
      </c>
      <c r="O11" s="70" t="s">
        <v>25</v>
      </c>
      <c r="P11" s="59">
        <f>Loesung!M48</f>
        <v>1</v>
      </c>
      <c r="Q11" s="70" t="s">
        <v>0</v>
      </c>
      <c r="R11" s="42"/>
      <c r="S11" s="48"/>
      <c r="T11" s="74"/>
      <c r="U11" s="72"/>
      <c r="V11" s="24"/>
    </row>
    <row r="12" spans="1:22" ht="21.75" customHeight="1">
      <c r="A12" s="40"/>
      <c r="B12" s="71"/>
      <c r="C12" s="60">
        <f>Loesung!C50</f>
        <v>5</v>
      </c>
      <c r="D12" s="70"/>
      <c r="E12" s="60">
        <f>Loesung!E50</f>
        <v>5</v>
      </c>
      <c r="F12" s="70"/>
      <c r="G12" s="43"/>
      <c r="H12" s="48"/>
      <c r="I12" s="74"/>
      <c r="J12" s="72"/>
      <c r="K12" s="76"/>
      <c r="L12" s="51"/>
      <c r="M12" s="71"/>
      <c r="N12" s="60">
        <f>Loesung!K50</f>
        <v>5</v>
      </c>
      <c r="O12" s="70"/>
      <c r="P12" s="60">
        <f>Loesung!M50</f>
        <v>6</v>
      </c>
      <c r="Q12" s="70"/>
      <c r="R12" s="43"/>
      <c r="S12" s="48"/>
      <c r="T12" s="74"/>
      <c r="U12" s="72"/>
      <c r="V12" s="24"/>
    </row>
    <row r="13" spans="1:22" ht="12" customHeight="1">
      <c r="A13" s="41"/>
      <c r="B13" s="52"/>
      <c r="C13" s="61"/>
      <c r="D13" s="54"/>
      <c r="E13" s="62"/>
      <c r="F13" s="62"/>
      <c r="G13" s="62"/>
      <c r="H13" s="52"/>
      <c r="I13" s="75"/>
      <c r="J13" s="73"/>
      <c r="K13" s="56"/>
      <c r="L13" s="52"/>
      <c r="M13" s="52"/>
      <c r="N13" s="61"/>
      <c r="O13" s="54"/>
      <c r="P13" s="62"/>
      <c r="Q13" s="54"/>
      <c r="R13" s="62"/>
      <c r="S13" s="52"/>
      <c r="T13" s="75"/>
      <c r="U13" s="73"/>
      <c r="V13" s="38"/>
    </row>
    <row r="14" spans="1:22" ht="12" customHeight="1">
      <c r="A14" s="39"/>
      <c r="B14" s="44"/>
      <c r="C14" s="45"/>
      <c r="D14" s="46"/>
      <c r="E14" s="47"/>
      <c r="F14" s="47"/>
      <c r="G14" s="47"/>
      <c r="H14" s="48"/>
      <c r="I14" s="74">
        <f>IF(OR(G15="",G16=""),"",IF(AND(G15=Loesung!G52,G16=Loesung!G54),"Richtig!","Falsch!"))</f>
      </c>
      <c r="J14" s="72">
        <f>IF(I14="Richtig!",Loesung!H52,"")</f>
      </c>
      <c r="K14" s="49"/>
      <c r="L14" s="50"/>
      <c r="M14" s="44"/>
      <c r="N14" s="45"/>
      <c r="O14" s="45"/>
      <c r="P14" s="45"/>
      <c r="Q14" s="46"/>
      <c r="R14" s="47"/>
      <c r="S14" s="48"/>
      <c r="T14" s="74">
        <f>IF(OR(R15="",R16=""),"",IF(AND(R15=Loesung!O52,R16=Loesung!O54),"Richtig!","Falsch!"))</f>
      </c>
      <c r="U14" s="72">
        <f>IF(T14="Richtig!",Loesung!P52,"")</f>
      </c>
      <c r="V14" s="24"/>
    </row>
    <row r="15" spans="1:22" ht="21.75" customHeight="1" thickBot="1">
      <c r="A15" s="39"/>
      <c r="B15" s="71" t="s">
        <v>5</v>
      </c>
      <c r="C15" s="59">
        <f>Loesung!C52</f>
        <v>3</v>
      </c>
      <c r="D15" s="70" t="s">
        <v>25</v>
      </c>
      <c r="E15" s="59">
        <f>Loesung!E52</f>
        <v>1</v>
      </c>
      <c r="F15" s="70" t="s">
        <v>0</v>
      </c>
      <c r="G15" s="42"/>
      <c r="H15" s="48"/>
      <c r="I15" s="74"/>
      <c r="J15" s="72"/>
      <c r="K15" s="76"/>
      <c r="L15" s="50"/>
      <c r="M15" s="71" t="s">
        <v>14</v>
      </c>
      <c r="N15" s="59">
        <f>Loesung!K52</f>
        <v>4</v>
      </c>
      <c r="O15" s="70" t="s">
        <v>25</v>
      </c>
      <c r="P15" s="59">
        <f>Loesung!M52</f>
        <v>3</v>
      </c>
      <c r="Q15" s="70" t="s">
        <v>0</v>
      </c>
      <c r="R15" s="42"/>
      <c r="S15" s="48"/>
      <c r="T15" s="74"/>
      <c r="U15" s="72"/>
      <c r="V15" s="24"/>
    </row>
    <row r="16" spans="1:22" ht="21.75" customHeight="1">
      <c r="A16" s="40"/>
      <c r="B16" s="71"/>
      <c r="C16" s="60">
        <f>Loesung!C54</f>
        <v>4</v>
      </c>
      <c r="D16" s="70"/>
      <c r="E16" s="60">
        <f>Loesung!E54</f>
        <v>2</v>
      </c>
      <c r="F16" s="70"/>
      <c r="G16" s="43"/>
      <c r="H16" s="48"/>
      <c r="I16" s="74"/>
      <c r="J16" s="72"/>
      <c r="K16" s="76"/>
      <c r="L16" s="51"/>
      <c r="M16" s="71"/>
      <c r="N16" s="60">
        <f>Loesung!K54</f>
        <v>5</v>
      </c>
      <c r="O16" s="70"/>
      <c r="P16" s="60">
        <f>Loesung!M54</f>
        <v>8</v>
      </c>
      <c r="Q16" s="70"/>
      <c r="R16" s="43"/>
      <c r="S16" s="48"/>
      <c r="T16" s="74"/>
      <c r="U16" s="72"/>
      <c r="V16" s="24"/>
    </row>
    <row r="17" spans="1:22" ht="12" customHeight="1">
      <c r="A17" s="41"/>
      <c r="B17" s="52"/>
      <c r="C17" s="61"/>
      <c r="D17" s="54"/>
      <c r="E17" s="62"/>
      <c r="F17" s="62"/>
      <c r="G17" s="62"/>
      <c r="H17" s="52"/>
      <c r="I17" s="75"/>
      <c r="J17" s="73"/>
      <c r="K17" s="56"/>
      <c r="L17" s="52"/>
      <c r="M17" s="52"/>
      <c r="N17" s="61"/>
      <c r="O17" s="54"/>
      <c r="P17" s="62"/>
      <c r="Q17" s="54"/>
      <c r="R17" s="62"/>
      <c r="S17" s="52"/>
      <c r="T17" s="75"/>
      <c r="U17" s="73"/>
      <c r="V17" s="38"/>
    </row>
    <row r="18" spans="1:22" ht="12" customHeight="1">
      <c r="A18" s="39"/>
      <c r="B18" s="44"/>
      <c r="C18" s="45"/>
      <c r="D18" s="46"/>
      <c r="E18" s="47"/>
      <c r="F18" s="47"/>
      <c r="G18" s="47"/>
      <c r="H18" s="48"/>
      <c r="I18" s="74">
        <f>IF(OR(G19="",G20=""),"",IF(AND(G19=Loesung!G56,G20=Loesung!G58),"Richtig!","Falsch!"))</f>
      </c>
      <c r="J18" s="72">
        <f>IF(I18="Richtig!",Loesung!H56,"")</f>
      </c>
      <c r="K18" s="49"/>
      <c r="L18" s="50"/>
      <c r="M18" s="44"/>
      <c r="N18" s="45"/>
      <c r="O18" s="45"/>
      <c r="P18" s="45"/>
      <c r="Q18" s="46"/>
      <c r="R18" s="47"/>
      <c r="S18" s="48"/>
      <c r="T18" s="74">
        <f>IF(OR(R19="",R20=""),"",IF(AND(R19=Loesung!O56,R20=Loesung!O58),"Richtig!","Falsch!"))</f>
      </c>
      <c r="U18" s="72">
        <f>IF(T18="Richtig!",Loesung!P56,"")</f>
      </c>
      <c r="V18" s="24"/>
    </row>
    <row r="19" spans="1:22" ht="21.75" customHeight="1" thickBot="1">
      <c r="A19" s="39"/>
      <c r="B19" s="71" t="s">
        <v>6</v>
      </c>
      <c r="C19" s="59">
        <f>Loesung!C56</f>
        <v>2</v>
      </c>
      <c r="D19" s="70" t="s">
        <v>25</v>
      </c>
      <c r="E19" s="59">
        <f>Loesung!E56</f>
        <v>3</v>
      </c>
      <c r="F19" s="70" t="s">
        <v>0</v>
      </c>
      <c r="G19" s="42"/>
      <c r="H19" s="48"/>
      <c r="I19" s="74"/>
      <c r="J19" s="72"/>
      <c r="K19" s="76"/>
      <c r="L19" s="50"/>
      <c r="M19" s="71" t="s">
        <v>15</v>
      </c>
      <c r="N19" s="59">
        <f>Loesung!K56</f>
        <v>1</v>
      </c>
      <c r="O19" s="70" t="s">
        <v>25</v>
      </c>
      <c r="P19" s="59">
        <f>Loesung!M56</f>
        <v>4</v>
      </c>
      <c r="Q19" s="70" t="s">
        <v>0</v>
      </c>
      <c r="R19" s="42"/>
      <c r="S19" s="48"/>
      <c r="T19" s="74"/>
      <c r="U19" s="72"/>
      <c r="V19" s="24"/>
    </row>
    <row r="20" spans="1:22" ht="21.75" customHeight="1">
      <c r="A20" s="40"/>
      <c r="B20" s="71"/>
      <c r="C20" s="60">
        <f>Loesung!C58</f>
        <v>5</v>
      </c>
      <c r="D20" s="70"/>
      <c r="E20" s="60">
        <f>Loesung!E58</f>
        <v>7</v>
      </c>
      <c r="F20" s="70"/>
      <c r="G20" s="43"/>
      <c r="H20" s="48"/>
      <c r="I20" s="74"/>
      <c r="J20" s="72"/>
      <c r="K20" s="76"/>
      <c r="L20" s="51"/>
      <c r="M20" s="71"/>
      <c r="N20" s="60">
        <f>Loesung!K58</f>
        <v>2</v>
      </c>
      <c r="O20" s="70"/>
      <c r="P20" s="60">
        <f>Loesung!M58</f>
        <v>5</v>
      </c>
      <c r="Q20" s="70"/>
      <c r="R20" s="43"/>
      <c r="S20" s="48"/>
      <c r="T20" s="74"/>
      <c r="U20" s="72"/>
      <c r="V20" s="24"/>
    </row>
    <row r="21" spans="1:22" ht="12" customHeight="1">
      <c r="A21" s="41"/>
      <c r="B21" s="52"/>
      <c r="C21" s="61"/>
      <c r="D21" s="54"/>
      <c r="E21" s="62"/>
      <c r="F21" s="62"/>
      <c r="G21" s="62"/>
      <c r="H21" s="52"/>
      <c r="I21" s="75"/>
      <c r="J21" s="73"/>
      <c r="K21" s="56"/>
      <c r="L21" s="52"/>
      <c r="M21" s="52"/>
      <c r="N21" s="61"/>
      <c r="O21" s="54"/>
      <c r="P21" s="62"/>
      <c r="Q21" s="54"/>
      <c r="R21" s="62"/>
      <c r="S21" s="52"/>
      <c r="T21" s="75"/>
      <c r="U21" s="73"/>
      <c r="V21" s="38"/>
    </row>
    <row r="22" spans="1:22" ht="12" customHeight="1">
      <c r="A22" s="39"/>
      <c r="B22" s="44"/>
      <c r="C22" s="45"/>
      <c r="D22" s="46"/>
      <c r="E22" s="47"/>
      <c r="F22" s="47"/>
      <c r="G22" s="47"/>
      <c r="H22" s="48"/>
      <c r="I22" s="74">
        <f>IF(OR(G23="",G24=""),"",IF(AND(G23=Loesung!G60,G24=Loesung!G62),"Richtig!","Falsch!"))</f>
      </c>
      <c r="J22" s="72">
        <f>IF(I22="Richtig!",Loesung!H60,"")</f>
      </c>
      <c r="K22" s="49"/>
      <c r="L22" s="50"/>
      <c r="M22" s="44"/>
      <c r="N22" s="45"/>
      <c r="O22" s="45"/>
      <c r="P22" s="45"/>
      <c r="Q22" s="46"/>
      <c r="R22" s="47"/>
      <c r="S22" s="48"/>
      <c r="T22" s="74">
        <f>IF(OR(R23="",R24=""),"",IF(AND(R23=Loesung!O60,R24=Loesung!O62),"Richtig!","Falsch!"))</f>
      </c>
      <c r="U22" s="72">
        <f>IF(T22="Richtig!",Loesung!P60,"")</f>
      </c>
      <c r="V22" s="24"/>
    </row>
    <row r="23" spans="1:22" ht="21.75" customHeight="1" thickBot="1">
      <c r="A23" s="39"/>
      <c r="B23" s="71" t="s">
        <v>7</v>
      </c>
      <c r="C23" s="59">
        <f>Loesung!C60</f>
        <v>1</v>
      </c>
      <c r="D23" s="70" t="s">
        <v>25</v>
      </c>
      <c r="E23" s="59">
        <f>Loesung!E60</f>
        <v>2</v>
      </c>
      <c r="F23" s="70" t="s">
        <v>0</v>
      </c>
      <c r="G23" s="42"/>
      <c r="H23" s="48"/>
      <c r="I23" s="74"/>
      <c r="J23" s="72"/>
      <c r="K23" s="76"/>
      <c r="L23" s="50"/>
      <c r="M23" s="71" t="s">
        <v>16</v>
      </c>
      <c r="N23" s="59">
        <f>Loesung!K60</f>
        <v>3</v>
      </c>
      <c r="O23" s="70" t="s">
        <v>25</v>
      </c>
      <c r="P23" s="59">
        <f>Loesung!M60</f>
        <v>8</v>
      </c>
      <c r="Q23" s="70" t="s">
        <v>0</v>
      </c>
      <c r="R23" s="42"/>
      <c r="S23" s="48"/>
      <c r="T23" s="74"/>
      <c r="U23" s="72"/>
      <c r="V23" s="24"/>
    </row>
    <row r="24" spans="1:22" ht="21.75" customHeight="1">
      <c r="A24" s="40"/>
      <c r="B24" s="71"/>
      <c r="C24" s="60">
        <f>Loesung!C62</f>
        <v>3</v>
      </c>
      <c r="D24" s="70"/>
      <c r="E24" s="60">
        <f>Loesung!E62</f>
        <v>5</v>
      </c>
      <c r="F24" s="70"/>
      <c r="G24" s="43"/>
      <c r="H24" s="48"/>
      <c r="I24" s="74"/>
      <c r="J24" s="72"/>
      <c r="K24" s="76"/>
      <c r="L24" s="51"/>
      <c r="M24" s="71"/>
      <c r="N24" s="60">
        <f>Loesung!K62</f>
        <v>4</v>
      </c>
      <c r="O24" s="70"/>
      <c r="P24" s="60">
        <f>Loesung!M62</f>
        <v>9</v>
      </c>
      <c r="Q24" s="70"/>
      <c r="R24" s="43"/>
      <c r="S24" s="48"/>
      <c r="T24" s="74"/>
      <c r="U24" s="72"/>
      <c r="V24" s="24"/>
    </row>
    <row r="25" spans="1:22" ht="12" customHeight="1">
      <c r="A25" s="41"/>
      <c r="B25" s="52"/>
      <c r="C25" s="61"/>
      <c r="D25" s="54"/>
      <c r="E25" s="62"/>
      <c r="F25" s="62"/>
      <c r="G25" s="62"/>
      <c r="H25" s="52"/>
      <c r="I25" s="75"/>
      <c r="J25" s="73"/>
      <c r="K25" s="56"/>
      <c r="L25" s="52"/>
      <c r="M25" s="52"/>
      <c r="N25" s="61"/>
      <c r="O25" s="54"/>
      <c r="P25" s="62"/>
      <c r="Q25" s="54"/>
      <c r="R25" s="62"/>
      <c r="S25" s="52"/>
      <c r="T25" s="75"/>
      <c r="U25" s="73"/>
      <c r="V25" s="38"/>
    </row>
    <row r="26" spans="1:22" ht="12" customHeight="1">
      <c r="A26" s="39"/>
      <c r="B26" s="44"/>
      <c r="C26" s="45"/>
      <c r="D26" s="46"/>
      <c r="E26" s="47"/>
      <c r="F26" s="47"/>
      <c r="G26" s="47"/>
      <c r="H26" s="48"/>
      <c r="I26" s="74">
        <f>IF(OR(G27="",G28=""),"",IF(AND(G27=Loesung!G64,G28=Loesung!G66),"Richtig!","Falsch!"))</f>
      </c>
      <c r="J26" s="72">
        <f>IF(I26="Richtig!",Loesung!H64,"")</f>
      </c>
      <c r="K26" s="49"/>
      <c r="L26" s="50"/>
      <c r="M26" s="44"/>
      <c r="N26" s="45"/>
      <c r="O26" s="45"/>
      <c r="P26" s="45"/>
      <c r="Q26" s="46"/>
      <c r="R26" s="47"/>
      <c r="S26" s="48"/>
      <c r="T26" s="74">
        <f>IF(OR(R27="",R28=""),"",IF(AND(R27=Loesung!O64,R28=Loesung!O66),"Richtig!","Falsch!"))</f>
      </c>
      <c r="U26" s="72">
        <f>IF(T26="Richtig!",Loesung!P64,"")</f>
      </c>
      <c r="V26" s="24"/>
    </row>
    <row r="27" spans="1:22" ht="21.75" customHeight="1" thickBot="1">
      <c r="A27" s="39"/>
      <c r="B27" s="71" t="s">
        <v>8</v>
      </c>
      <c r="C27" s="59">
        <f>Loesung!C64</f>
        <v>3</v>
      </c>
      <c r="D27" s="70" t="s">
        <v>25</v>
      </c>
      <c r="E27" s="59">
        <f>Loesung!E64</f>
        <v>3</v>
      </c>
      <c r="F27" s="70" t="s">
        <v>0</v>
      </c>
      <c r="G27" s="42"/>
      <c r="H27" s="48"/>
      <c r="I27" s="74"/>
      <c r="J27" s="72"/>
      <c r="K27" s="76"/>
      <c r="L27" s="50"/>
      <c r="M27" s="71" t="s">
        <v>17</v>
      </c>
      <c r="N27" s="59">
        <f>Loesung!K64</f>
        <v>4</v>
      </c>
      <c r="O27" s="70" t="s">
        <v>25</v>
      </c>
      <c r="P27" s="59">
        <f>Loesung!M64</f>
        <v>5</v>
      </c>
      <c r="Q27" s="70" t="s">
        <v>0</v>
      </c>
      <c r="R27" s="42"/>
      <c r="S27" s="48"/>
      <c r="T27" s="74"/>
      <c r="U27" s="72"/>
      <c r="V27" s="24"/>
    </row>
    <row r="28" spans="1:22" ht="21.75" customHeight="1">
      <c r="A28" s="40"/>
      <c r="B28" s="71"/>
      <c r="C28" s="60">
        <f>Loesung!C66</f>
        <v>4</v>
      </c>
      <c r="D28" s="70"/>
      <c r="E28" s="60">
        <f>Loesung!E66</f>
        <v>4</v>
      </c>
      <c r="F28" s="70"/>
      <c r="G28" s="43"/>
      <c r="H28" s="48"/>
      <c r="I28" s="74"/>
      <c r="J28" s="72"/>
      <c r="K28" s="76"/>
      <c r="L28" s="51"/>
      <c r="M28" s="71"/>
      <c r="N28" s="60">
        <f>Loesung!K66</f>
        <v>7</v>
      </c>
      <c r="O28" s="70"/>
      <c r="P28" s="60">
        <f>Loesung!M66</f>
        <v>12</v>
      </c>
      <c r="Q28" s="70"/>
      <c r="R28" s="43"/>
      <c r="S28" s="48"/>
      <c r="T28" s="74"/>
      <c r="U28" s="72"/>
      <c r="V28" s="24"/>
    </row>
    <row r="29" spans="1:22" ht="12" customHeight="1">
      <c r="A29" s="41"/>
      <c r="B29" s="52"/>
      <c r="C29" s="61"/>
      <c r="D29" s="54"/>
      <c r="E29" s="62"/>
      <c r="F29" s="62"/>
      <c r="G29" s="62"/>
      <c r="H29" s="52"/>
      <c r="I29" s="75"/>
      <c r="J29" s="73"/>
      <c r="K29" s="56"/>
      <c r="L29" s="52"/>
      <c r="M29" s="52"/>
      <c r="N29" s="61"/>
      <c r="O29" s="54"/>
      <c r="P29" s="62"/>
      <c r="Q29" s="54"/>
      <c r="R29" s="62"/>
      <c r="S29" s="52"/>
      <c r="T29" s="75"/>
      <c r="U29" s="73"/>
      <c r="V29" s="38"/>
    </row>
    <row r="30" spans="1:22" ht="12" customHeight="1">
      <c r="A30" s="39"/>
      <c r="B30" s="44"/>
      <c r="C30" s="45"/>
      <c r="D30" s="46"/>
      <c r="E30" s="47"/>
      <c r="F30" s="47"/>
      <c r="G30" s="47"/>
      <c r="H30" s="48"/>
      <c r="I30" s="74">
        <f>IF(OR(G31="",G32=""),"",IF(AND(G31=Loesung!G68,G32=Loesung!G70),"Richtig!","Falsch!"))</f>
      </c>
      <c r="J30" s="72">
        <f>IF(I30="Richtig!",Loesung!H68,"")</f>
      </c>
      <c r="K30" s="49"/>
      <c r="L30" s="50"/>
      <c r="M30" s="44"/>
      <c r="N30" s="45"/>
      <c r="O30" s="45"/>
      <c r="P30" s="45"/>
      <c r="Q30" s="46"/>
      <c r="R30" s="47"/>
      <c r="S30" s="48"/>
      <c r="T30" s="74">
        <f>IF(OR(R31="",R32=""),"",IF(AND(R31=Loesung!O68,R32=Loesung!O70),"Richtig!","Falsch!"))</f>
      </c>
      <c r="U30" s="72">
        <f>IF(T30="Richtig!",Loesung!P68,"")</f>
      </c>
      <c r="V30" s="24"/>
    </row>
    <row r="31" spans="1:22" ht="21.75" customHeight="1" thickBot="1">
      <c r="A31" s="39"/>
      <c r="B31" s="71" t="s">
        <v>9</v>
      </c>
      <c r="C31" s="59">
        <f>Loesung!C68</f>
        <v>1</v>
      </c>
      <c r="D31" s="70" t="s">
        <v>25</v>
      </c>
      <c r="E31" s="59">
        <f>Loesung!E68</f>
        <v>1</v>
      </c>
      <c r="F31" s="70" t="s">
        <v>0</v>
      </c>
      <c r="G31" s="42"/>
      <c r="H31" s="48"/>
      <c r="I31" s="74"/>
      <c r="J31" s="72"/>
      <c r="K31" s="76"/>
      <c r="L31" s="50"/>
      <c r="M31" s="71" t="s">
        <v>18</v>
      </c>
      <c r="N31" s="59">
        <f>Loesung!K68</f>
        <v>2</v>
      </c>
      <c r="O31" s="70" t="s">
        <v>25</v>
      </c>
      <c r="P31" s="59">
        <f>Loesung!M68</f>
        <v>9</v>
      </c>
      <c r="Q31" s="70" t="s">
        <v>0</v>
      </c>
      <c r="R31" s="42"/>
      <c r="S31" s="48"/>
      <c r="T31" s="74"/>
      <c r="U31" s="72"/>
      <c r="V31" s="24"/>
    </row>
    <row r="32" spans="1:22" ht="21.75" customHeight="1">
      <c r="A32" s="40"/>
      <c r="B32" s="71"/>
      <c r="C32" s="60">
        <f>Loesung!C70</f>
        <v>2</v>
      </c>
      <c r="D32" s="70"/>
      <c r="E32" s="60">
        <f>Loesung!E70</f>
        <v>2</v>
      </c>
      <c r="F32" s="70"/>
      <c r="G32" s="43"/>
      <c r="H32" s="48"/>
      <c r="I32" s="74"/>
      <c r="J32" s="72"/>
      <c r="K32" s="76"/>
      <c r="L32" s="51"/>
      <c r="M32" s="71"/>
      <c r="N32" s="60">
        <f>Loesung!K70</f>
        <v>3</v>
      </c>
      <c r="O32" s="70"/>
      <c r="P32" s="60">
        <f>Loesung!M70</f>
        <v>20</v>
      </c>
      <c r="Q32" s="70"/>
      <c r="R32" s="43"/>
      <c r="S32" s="48"/>
      <c r="T32" s="74"/>
      <c r="U32" s="72"/>
      <c r="V32" s="24"/>
    </row>
    <row r="33" spans="1:22" ht="12" customHeight="1">
      <c r="A33" s="41"/>
      <c r="B33" s="52"/>
      <c r="C33" s="61"/>
      <c r="D33" s="54"/>
      <c r="E33" s="62"/>
      <c r="F33" s="62"/>
      <c r="G33" s="62"/>
      <c r="H33" s="52"/>
      <c r="I33" s="75"/>
      <c r="J33" s="73"/>
      <c r="K33" s="56"/>
      <c r="L33" s="52"/>
      <c r="M33" s="52"/>
      <c r="N33" s="61"/>
      <c r="O33" s="54"/>
      <c r="P33" s="62"/>
      <c r="Q33" s="54"/>
      <c r="R33" s="62"/>
      <c r="S33" s="52"/>
      <c r="T33" s="75"/>
      <c r="U33" s="73"/>
      <c r="V33" s="38"/>
    </row>
    <row r="34" spans="1:22" ht="12" customHeight="1">
      <c r="A34" s="39"/>
      <c r="B34" s="44"/>
      <c r="C34" s="45"/>
      <c r="D34" s="46"/>
      <c r="E34" s="47"/>
      <c r="F34" s="47"/>
      <c r="G34" s="47"/>
      <c r="H34" s="48"/>
      <c r="I34" s="74">
        <f>IF(OR(G35="",G36=""),"",IF(AND(G35=Loesung!G72,G36=Loesung!G74),"Richtig!","Falsch!"))</f>
      </c>
      <c r="J34" s="72">
        <f>IF(I34="Richtig!",Loesung!H72,"")</f>
      </c>
      <c r="K34" s="49"/>
      <c r="L34" s="50"/>
      <c r="M34" s="44"/>
      <c r="N34" s="45"/>
      <c r="O34" s="45"/>
      <c r="P34" s="45"/>
      <c r="Q34" s="46"/>
      <c r="R34" s="47"/>
      <c r="S34" s="48"/>
      <c r="T34" s="74">
        <f>IF(OR(R35="",R36=""),"",IF(AND(R35=Loesung!O72,R36=Loesung!O74),"Richtig!","Falsch!"))</f>
      </c>
      <c r="U34" s="72">
        <f>IF(T34="Richtig!",Loesung!P72,"")</f>
      </c>
      <c r="V34" s="24"/>
    </row>
    <row r="35" spans="1:22" ht="21.75" customHeight="1" thickBot="1">
      <c r="A35" s="39"/>
      <c r="B35" s="71" t="s">
        <v>10</v>
      </c>
      <c r="C35" s="59">
        <f>Loesung!C72</f>
        <v>3</v>
      </c>
      <c r="D35" s="70" t="s">
        <v>25</v>
      </c>
      <c r="E35" s="59">
        <f>Loesung!E72</f>
        <v>5</v>
      </c>
      <c r="F35" s="70" t="s">
        <v>0</v>
      </c>
      <c r="G35" s="42"/>
      <c r="H35" s="48"/>
      <c r="I35" s="74"/>
      <c r="J35" s="72"/>
      <c r="K35" s="76"/>
      <c r="L35" s="50"/>
      <c r="M35" s="71" t="s">
        <v>19</v>
      </c>
      <c r="N35" s="59">
        <f>Loesung!K72</f>
        <v>3</v>
      </c>
      <c r="O35" s="70" t="s">
        <v>25</v>
      </c>
      <c r="P35" s="59">
        <f>Loesung!M72</f>
        <v>4</v>
      </c>
      <c r="Q35" s="70" t="s">
        <v>0</v>
      </c>
      <c r="R35" s="42"/>
      <c r="S35" s="48"/>
      <c r="T35" s="74"/>
      <c r="U35" s="72"/>
      <c r="V35" s="24"/>
    </row>
    <row r="36" spans="1:22" ht="21.75" customHeight="1">
      <c r="A36" s="40"/>
      <c r="B36" s="71"/>
      <c r="C36" s="60">
        <f>Loesung!C74</f>
        <v>8</v>
      </c>
      <c r="D36" s="70"/>
      <c r="E36" s="60">
        <f>Loesung!E74</f>
        <v>6</v>
      </c>
      <c r="F36" s="70"/>
      <c r="G36" s="43"/>
      <c r="H36" s="48"/>
      <c r="I36" s="74"/>
      <c r="J36" s="72"/>
      <c r="K36" s="76"/>
      <c r="L36" s="51"/>
      <c r="M36" s="71"/>
      <c r="N36" s="60">
        <f>Loesung!K74</f>
        <v>4</v>
      </c>
      <c r="O36" s="70"/>
      <c r="P36" s="60">
        <f>Loesung!M74</f>
        <v>9</v>
      </c>
      <c r="Q36" s="70"/>
      <c r="R36" s="43"/>
      <c r="S36" s="48"/>
      <c r="T36" s="74"/>
      <c r="U36" s="72"/>
      <c r="V36" s="24"/>
    </row>
    <row r="37" spans="1:22" ht="12" customHeight="1">
      <c r="A37" s="41"/>
      <c r="B37" s="52"/>
      <c r="C37" s="61"/>
      <c r="D37" s="54"/>
      <c r="E37" s="62"/>
      <c r="F37" s="62"/>
      <c r="G37" s="62"/>
      <c r="H37" s="52"/>
      <c r="I37" s="75"/>
      <c r="J37" s="73"/>
      <c r="K37" s="56"/>
      <c r="L37" s="52"/>
      <c r="M37" s="52"/>
      <c r="N37" s="61"/>
      <c r="O37" s="54"/>
      <c r="P37" s="62"/>
      <c r="Q37" s="54"/>
      <c r="R37" s="62"/>
      <c r="S37" s="52"/>
      <c r="T37" s="75"/>
      <c r="U37" s="73"/>
      <c r="V37" s="38"/>
    </row>
    <row r="38" spans="1:22" ht="12" customHeight="1">
      <c r="A38" s="39"/>
      <c r="B38" s="44"/>
      <c r="C38" s="45"/>
      <c r="D38" s="46"/>
      <c r="E38" s="47"/>
      <c r="F38" s="47"/>
      <c r="G38" s="47"/>
      <c r="H38" s="48"/>
      <c r="I38" s="74">
        <f>IF(OR(G39="",G40=""),"",IF(AND(G39=Loesung!G76,G40=Loesung!G78),"Richtig!","Falsch!"))</f>
      </c>
      <c r="J38" s="72">
        <f>IF(I38="Richtig!",Loesung!H76,"")</f>
      </c>
      <c r="K38" s="49"/>
      <c r="L38" s="50"/>
      <c r="M38" s="44"/>
      <c r="N38" s="45"/>
      <c r="O38" s="45"/>
      <c r="P38" s="45"/>
      <c r="Q38" s="46"/>
      <c r="R38" s="47"/>
      <c r="S38" s="48"/>
      <c r="T38" s="74">
        <f>IF(OR(R39="",R40=""),"",IF(AND(R39=Loesung!O76,R40=Loesung!O78),"Richtig!","Falsch!"))</f>
      </c>
      <c r="U38" s="72">
        <f>IF(T38="Richtig!",Loesung!P76,"")</f>
      </c>
      <c r="V38" s="24"/>
    </row>
    <row r="39" spans="1:22" ht="21.75" customHeight="1" thickBot="1">
      <c r="A39" s="39"/>
      <c r="B39" s="71" t="s">
        <v>11</v>
      </c>
      <c r="C39" s="59">
        <f>Loesung!C76</f>
        <v>3</v>
      </c>
      <c r="D39" s="70" t="s">
        <v>25</v>
      </c>
      <c r="E39" s="59">
        <f>Loesung!E76</f>
        <v>5</v>
      </c>
      <c r="F39" s="70" t="s">
        <v>0</v>
      </c>
      <c r="G39" s="42"/>
      <c r="H39" s="48"/>
      <c r="I39" s="74"/>
      <c r="J39" s="72"/>
      <c r="K39" s="76"/>
      <c r="L39" s="50"/>
      <c r="M39" s="71" t="s">
        <v>24</v>
      </c>
      <c r="N39" s="59">
        <f>Loesung!K76</f>
        <v>11</v>
      </c>
      <c r="O39" s="70" t="s">
        <v>25</v>
      </c>
      <c r="P39" s="59">
        <f>Loesung!M76</f>
        <v>6</v>
      </c>
      <c r="Q39" s="70" t="s">
        <v>0</v>
      </c>
      <c r="R39" s="42"/>
      <c r="S39" s="48"/>
      <c r="T39" s="74"/>
      <c r="U39" s="72"/>
      <c r="V39" s="24"/>
    </row>
    <row r="40" spans="1:22" ht="21.75" customHeight="1">
      <c r="A40" s="40"/>
      <c r="B40" s="71"/>
      <c r="C40" s="60">
        <f>Loesung!C78</f>
        <v>4</v>
      </c>
      <c r="D40" s="70"/>
      <c r="E40" s="60">
        <f>Loesung!E78</f>
        <v>7</v>
      </c>
      <c r="F40" s="70"/>
      <c r="G40" s="43"/>
      <c r="H40" s="48"/>
      <c r="I40" s="74"/>
      <c r="J40" s="72"/>
      <c r="K40" s="76"/>
      <c r="L40" s="51"/>
      <c r="M40" s="71"/>
      <c r="N40" s="60">
        <f>Loesung!K78</f>
        <v>12</v>
      </c>
      <c r="O40" s="70"/>
      <c r="P40" s="60">
        <f>Loesung!M78</f>
        <v>33</v>
      </c>
      <c r="Q40" s="70"/>
      <c r="R40" s="43"/>
      <c r="S40" s="48"/>
      <c r="T40" s="74"/>
      <c r="U40" s="72"/>
      <c r="V40" s="24"/>
    </row>
    <row r="41" spans="1:22" ht="12" customHeight="1">
      <c r="A41" s="41"/>
      <c r="B41" s="52"/>
      <c r="C41" s="53"/>
      <c r="D41" s="54"/>
      <c r="E41" s="55"/>
      <c r="F41" s="55"/>
      <c r="G41" s="62"/>
      <c r="H41" s="52"/>
      <c r="I41" s="75"/>
      <c r="J41" s="73"/>
      <c r="K41" s="56"/>
      <c r="L41" s="52"/>
      <c r="M41" s="52"/>
      <c r="N41" s="53"/>
      <c r="O41" s="54"/>
      <c r="P41" s="55"/>
      <c r="Q41" s="54"/>
      <c r="R41" s="62"/>
      <c r="S41" s="52"/>
      <c r="T41" s="75"/>
      <c r="U41" s="73"/>
      <c r="V41" s="38"/>
    </row>
    <row r="42" spans="1:22" ht="32.25" customHeight="1">
      <c r="A42" s="77" t="s">
        <v>22</v>
      </c>
      <c r="B42" s="78"/>
      <c r="C42" s="79"/>
      <c r="D42" s="83"/>
      <c r="E42" s="84"/>
      <c r="F42" s="84"/>
      <c r="G42" s="84"/>
      <c r="H42" s="84"/>
      <c r="I42" s="84"/>
      <c r="J42" s="84"/>
      <c r="K42" s="85"/>
      <c r="L42" s="78" t="s">
        <v>23</v>
      </c>
      <c r="M42" s="78"/>
      <c r="N42" s="79"/>
      <c r="O42" s="80"/>
      <c r="P42" s="81"/>
      <c r="Q42" s="81"/>
      <c r="R42" s="81"/>
      <c r="S42" s="82"/>
      <c r="T42" s="23" t="s">
        <v>21</v>
      </c>
      <c r="U42" s="86">
        <f>IF(T2=0,"",IF(T4&gt;=90%,1,IF(T4&gt;=80%,2,IF(T4&gt;=67.5%,3,IF(T4&gt;=50%,4,IF(T4&gt;=30%,5,6))))))</f>
      </c>
      <c r="V42" s="87"/>
    </row>
    <row r="43" ht="11.25" customHeight="1"/>
  </sheetData>
  <sheetProtection password="EA72" sheet="1"/>
  <mergeCells count="104">
    <mergeCell ref="O42:S42"/>
    <mergeCell ref="U34:U37"/>
    <mergeCell ref="T34:T37"/>
    <mergeCell ref="U26:U29"/>
    <mergeCell ref="D42:K42"/>
    <mergeCell ref="U42:V42"/>
    <mergeCell ref="T38:T41"/>
    <mergeCell ref="U38:U41"/>
    <mergeCell ref="I26:I29"/>
    <mergeCell ref="K31:K32"/>
    <mergeCell ref="U6:U9"/>
    <mergeCell ref="T18:T21"/>
    <mergeCell ref="U18:U21"/>
    <mergeCell ref="T22:T25"/>
    <mergeCell ref="T26:T29"/>
    <mergeCell ref="T30:T33"/>
    <mergeCell ref="U30:U33"/>
    <mergeCell ref="U22:U25"/>
    <mergeCell ref="I18:I21"/>
    <mergeCell ref="T6:T9"/>
    <mergeCell ref="T10:T13"/>
    <mergeCell ref="U10:U13"/>
    <mergeCell ref="J38:J41"/>
    <mergeCell ref="T14:T17"/>
    <mergeCell ref="J34:J37"/>
    <mergeCell ref="K15:K16"/>
    <mergeCell ref="U14:U17"/>
    <mergeCell ref="J6:J9"/>
    <mergeCell ref="B39:B40"/>
    <mergeCell ref="I38:I41"/>
    <mergeCell ref="A42:C42"/>
    <mergeCell ref="D39:D40"/>
    <mergeCell ref="M39:M40"/>
    <mergeCell ref="L42:N42"/>
    <mergeCell ref="K39:K40"/>
    <mergeCell ref="B35:B36"/>
    <mergeCell ref="K35:K36"/>
    <mergeCell ref="D27:D28"/>
    <mergeCell ref="D23:D24"/>
    <mergeCell ref="B19:B20"/>
    <mergeCell ref="B31:B32"/>
    <mergeCell ref="D35:D36"/>
    <mergeCell ref="J18:J21"/>
    <mergeCell ref="J22:J25"/>
    <mergeCell ref="J26:J29"/>
    <mergeCell ref="J10:J13"/>
    <mergeCell ref="B7:B8"/>
    <mergeCell ref="D7:D8"/>
    <mergeCell ref="I6:I9"/>
    <mergeCell ref="I10:I13"/>
    <mergeCell ref="B11:B12"/>
    <mergeCell ref="F7:F8"/>
    <mergeCell ref="F11:F12"/>
    <mergeCell ref="Q7:Q8"/>
    <mergeCell ref="Q11:Q12"/>
    <mergeCell ref="J14:J17"/>
    <mergeCell ref="K7:K8"/>
    <mergeCell ref="K11:K12"/>
    <mergeCell ref="B27:B28"/>
    <mergeCell ref="K23:K24"/>
    <mergeCell ref="I22:I25"/>
    <mergeCell ref="B15:B16"/>
    <mergeCell ref="D11:D12"/>
    <mergeCell ref="Q23:Q24"/>
    <mergeCell ref="Q27:Q28"/>
    <mergeCell ref="Q15:Q16"/>
    <mergeCell ref="Q19:Q20"/>
    <mergeCell ref="B23:B24"/>
    <mergeCell ref="K27:K28"/>
    <mergeCell ref="D15:D16"/>
    <mergeCell ref="I14:I17"/>
    <mergeCell ref="K19:K20"/>
    <mergeCell ref="D19:D20"/>
    <mergeCell ref="D31:D32"/>
    <mergeCell ref="M31:M32"/>
    <mergeCell ref="Q31:Q32"/>
    <mergeCell ref="Q39:Q40"/>
    <mergeCell ref="Q35:Q36"/>
    <mergeCell ref="J30:J33"/>
    <mergeCell ref="I30:I33"/>
    <mergeCell ref="I34:I37"/>
    <mergeCell ref="M35:M36"/>
    <mergeCell ref="F39:F40"/>
    <mergeCell ref="M7:M8"/>
    <mergeCell ref="M11:M12"/>
    <mergeCell ref="M15:M16"/>
    <mergeCell ref="M19:M20"/>
    <mergeCell ref="M23:M24"/>
    <mergeCell ref="M27:M28"/>
    <mergeCell ref="F15:F16"/>
    <mergeCell ref="F19:F20"/>
    <mergeCell ref="F23:F24"/>
    <mergeCell ref="F27:F28"/>
    <mergeCell ref="F31:F32"/>
    <mergeCell ref="F35:F36"/>
    <mergeCell ref="O35:O36"/>
    <mergeCell ref="O39:O40"/>
    <mergeCell ref="O31:O32"/>
    <mergeCell ref="O7:O8"/>
    <mergeCell ref="O11:O12"/>
    <mergeCell ref="O15:O16"/>
    <mergeCell ref="O19:O20"/>
    <mergeCell ref="O23:O24"/>
    <mergeCell ref="O27:O28"/>
  </mergeCells>
  <printOptions horizontalCentered="1" verticalCentered="1"/>
  <pageMargins left="0.3937007874015748" right="0.3937007874015748" top="0.4724409448818898" bottom="0.3937007874015748" header="0.31496062992125984" footer="0.31496062992125984"/>
  <pageSetup horizontalDpi="300" verticalDpi="300" orientation="portrait" paperSize="9" r:id="rId2"/>
  <headerFooter alignWithMargins="0">
    <oddHeader>&amp;C&amp;8Aufgaben zur Mathematik</oddHeader>
    <oddFooter>&amp;C&amp;8www.matheaktiv.de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4:P79"/>
  <sheetViews>
    <sheetView showGridLines="0" showRowColHeaders="0" zoomScale="220" zoomScaleNormal="220" zoomScalePageLayoutView="0" workbookViewId="0" topLeftCell="A1">
      <pane xSplit="14" ySplit="20" topLeftCell="O21" activePane="bottomRight" state="frozen"/>
      <selection pane="topLeft" activeCell="A1" sqref="A1"/>
      <selection pane="topRight" activeCell="O1" sqref="O1"/>
      <selection pane="bottomLeft" activeCell="A21" sqref="A21"/>
      <selection pane="bottomRight" activeCell="A2" sqref="A2"/>
    </sheetView>
  </sheetViews>
  <sheetFormatPr defaultColWidth="15.8515625" defaultRowHeight="39" customHeight="1"/>
  <cols>
    <col min="1" max="2" width="15.8515625" style="57" customWidth="1"/>
    <col min="3" max="3" width="11.140625" style="57" customWidth="1"/>
    <col min="4" max="4" width="5.140625" style="57" customWidth="1"/>
    <col min="5" max="5" width="11.140625" style="57" customWidth="1"/>
    <col min="6" max="6" width="9.28125" style="57" customWidth="1"/>
    <col min="7" max="7" width="11.140625" style="57" customWidth="1"/>
    <col min="8" max="8" width="15.8515625" style="58" customWidth="1"/>
    <col min="9" max="10" width="15.8515625" style="57" customWidth="1"/>
    <col min="11" max="11" width="11.140625" style="57" customWidth="1"/>
    <col min="12" max="12" width="5.140625" style="57" customWidth="1"/>
    <col min="13" max="13" width="11.140625" style="57" customWidth="1"/>
    <col min="14" max="14" width="9.28125" style="57" customWidth="1"/>
    <col min="15" max="15" width="11.140625" style="57" customWidth="1"/>
    <col min="16" max="16" width="15.8515625" style="58" customWidth="1"/>
    <col min="17" max="16384" width="15.8515625" style="57" customWidth="1"/>
  </cols>
  <sheetData>
    <row r="44" spans="2:16" ht="39" customHeight="1">
      <c r="B44" s="67"/>
      <c r="C44" s="89">
        <v>1</v>
      </c>
      <c r="D44" s="88" t="s">
        <v>25</v>
      </c>
      <c r="E44" s="89">
        <v>1</v>
      </c>
      <c r="F44" s="88" t="s">
        <v>0</v>
      </c>
      <c r="G44" s="89">
        <f>E44*C44</f>
        <v>1</v>
      </c>
      <c r="H44" s="96">
        <v>1</v>
      </c>
      <c r="I44" s="68"/>
      <c r="J44" s="67"/>
      <c r="K44" s="89">
        <v>2</v>
      </c>
      <c r="L44" s="88" t="s">
        <v>25</v>
      </c>
      <c r="M44" s="89">
        <v>3</v>
      </c>
      <c r="N44" s="88" t="s">
        <v>0</v>
      </c>
      <c r="O44" s="89">
        <v>1</v>
      </c>
      <c r="P44" s="96">
        <v>1</v>
      </c>
    </row>
    <row r="45" spans="2:16" ht="39" customHeight="1" thickBot="1">
      <c r="B45" s="95" t="s">
        <v>1</v>
      </c>
      <c r="C45" s="93"/>
      <c r="D45" s="88"/>
      <c r="E45" s="93"/>
      <c r="F45" s="88"/>
      <c r="G45" s="93"/>
      <c r="H45" s="96"/>
      <c r="I45" s="68"/>
      <c r="J45" s="95" t="s">
        <v>12</v>
      </c>
      <c r="K45" s="93"/>
      <c r="L45" s="88"/>
      <c r="M45" s="93"/>
      <c r="N45" s="88"/>
      <c r="O45" s="93"/>
      <c r="P45" s="96"/>
    </row>
    <row r="46" spans="2:16" ht="39" customHeight="1">
      <c r="B46" s="95"/>
      <c r="C46" s="91">
        <v>2</v>
      </c>
      <c r="D46" s="88"/>
      <c r="E46" s="91">
        <v>3</v>
      </c>
      <c r="F46" s="88"/>
      <c r="G46" s="91">
        <f>E46*C46</f>
        <v>6</v>
      </c>
      <c r="H46" s="96">
        <v>1</v>
      </c>
      <c r="I46" s="68"/>
      <c r="J46" s="95"/>
      <c r="K46" s="91">
        <v>3</v>
      </c>
      <c r="L46" s="88"/>
      <c r="M46" s="91">
        <v>4</v>
      </c>
      <c r="N46" s="88"/>
      <c r="O46" s="91">
        <v>2</v>
      </c>
      <c r="P46" s="96">
        <v>1</v>
      </c>
    </row>
    <row r="47" spans="2:16" ht="39" customHeight="1">
      <c r="B47" s="68"/>
      <c r="C47" s="94"/>
      <c r="D47" s="88"/>
      <c r="E47" s="94"/>
      <c r="F47" s="88"/>
      <c r="G47" s="94"/>
      <c r="H47" s="96"/>
      <c r="I47" s="68"/>
      <c r="J47" s="68"/>
      <c r="K47" s="94"/>
      <c r="L47" s="88"/>
      <c r="M47" s="94"/>
      <c r="N47" s="88"/>
      <c r="O47" s="94"/>
      <c r="P47" s="96"/>
    </row>
    <row r="48" spans="2:16" ht="39" customHeight="1">
      <c r="B48" s="67"/>
      <c r="C48" s="89">
        <v>2</v>
      </c>
      <c r="D48" s="88" t="s">
        <v>25</v>
      </c>
      <c r="E48" s="89">
        <v>3</v>
      </c>
      <c r="F48" s="88" t="s">
        <v>0</v>
      </c>
      <c r="G48" s="89">
        <f>E48*C48</f>
        <v>6</v>
      </c>
      <c r="H48" s="96">
        <v>1</v>
      </c>
      <c r="I48" s="68"/>
      <c r="J48" s="67"/>
      <c r="K48" s="89">
        <v>3</v>
      </c>
      <c r="L48" s="88" t="s">
        <v>25</v>
      </c>
      <c r="M48" s="89">
        <v>1</v>
      </c>
      <c r="N48" s="88" t="s">
        <v>0</v>
      </c>
      <c r="O48" s="89">
        <v>1</v>
      </c>
      <c r="P48" s="96">
        <v>1</v>
      </c>
    </row>
    <row r="49" spans="2:16" ht="39" customHeight="1" thickBot="1">
      <c r="B49" s="95" t="s">
        <v>4</v>
      </c>
      <c r="C49" s="93"/>
      <c r="D49" s="88"/>
      <c r="E49" s="90"/>
      <c r="F49" s="88"/>
      <c r="G49" s="90"/>
      <c r="H49" s="96"/>
      <c r="I49" s="68"/>
      <c r="J49" s="95" t="s">
        <v>13</v>
      </c>
      <c r="K49" s="93"/>
      <c r="L49" s="88"/>
      <c r="M49" s="90"/>
      <c r="N49" s="88"/>
      <c r="O49" s="90"/>
      <c r="P49" s="96"/>
    </row>
    <row r="50" spans="2:16" ht="39" customHeight="1">
      <c r="B50" s="95"/>
      <c r="C50" s="91">
        <v>5</v>
      </c>
      <c r="D50" s="88"/>
      <c r="E50" s="91">
        <v>5</v>
      </c>
      <c r="F50" s="88"/>
      <c r="G50" s="91">
        <f>E50*C50</f>
        <v>25</v>
      </c>
      <c r="H50" s="96">
        <v>1</v>
      </c>
      <c r="I50" s="68"/>
      <c r="J50" s="95"/>
      <c r="K50" s="91">
        <v>5</v>
      </c>
      <c r="L50" s="88"/>
      <c r="M50" s="91">
        <v>6</v>
      </c>
      <c r="N50" s="88"/>
      <c r="O50" s="91">
        <v>10</v>
      </c>
      <c r="P50" s="96">
        <v>1</v>
      </c>
    </row>
    <row r="51" spans="2:16" ht="39" customHeight="1">
      <c r="B51" s="68"/>
      <c r="C51" s="94"/>
      <c r="D51" s="88"/>
      <c r="E51" s="92"/>
      <c r="F51" s="88"/>
      <c r="G51" s="92"/>
      <c r="H51" s="96"/>
      <c r="I51" s="68"/>
      <c r="J51" s="68"/>
      <c r="K51" s="94"/>
      <c r="L51" s="88"/>
      <c r="M51" s="92"/>
      <c r="N51" s="88"/>
      <c r="O51" s="92"/>
      <c r="P51" s="96"/>
    </row>
    <row r="52" spans="2:16" ht="39" customHeight="1">
      <c r="B52" s="67"/>
      <c r="C52" s="89">
        <v>3</v>
      </c>
      <c r="D52" s="88" t="s">
        <v>25</v>
      </c>
      <c r="E52" s="89">
        <v>1</v>
      </c>
      <c r="F52" s="88" t="s">
        <v>0</v>
      </c>
      <c r="G52" s="89">
        <f>E52*C52</f>
        <v>3</v>
      </c>
      <c r="H52" s="96">
        <v>1</v>
      </c>
      <c r="I52" s="68"/>
      <c r="J52" s="67"/>
      <c r="K52" s="89">
        <v>4</v>
      </c>
      <c r="L52" s="88" t="s">
        <v>25</v>
      </c>
      <c r="M52" s="89">
        <v>3</v>
      </c>
      <c r="N52" s="88" t="s">
        <v>0</v>
      </c>
      <c r="O52" s="89">
        <v>3</v>
      </c>
      <c r="P52" s="96">
        <v>1</v>
      </c>
    </row>
    <row r="53" spans="2:16" ht="39" customHeight="1" thickBot="1">
      <c r="B53" s="95" t="s">
        <v>5</v>
      </c>
      <c r="C53" s="93"/>
      <c r="D53" s="88"/>
      <c r="E53" s="90"/>
      <c r="F53" s="88"/>
      <c r="G53" s="90"/>
      <c r="H53" s="96"/>
      <c r="I53" s="68"/>
      <c r="J53" s="95" t="s">
        <v>14</v>
      </c>
      <c r="K53" s="93"/>
      <c r="L53" s="88"/>
      <c r="M53" s="90"/>
      <c r="N53" s="88"/>
      <c r="O53" s="90"/>
      <c r="P53" s="96"/>
    </row>
    <row r="54" spans="2:16" ht="39" customHeight="1">
      <c r="B54" s="95"/>
      <c r="C54" s="91">
        <v>4</v>
      </c>
      <c r="D54" s="88"/>
      <c r="E54" s="91">
        <v>2</v>
      </c>
      <c r="F54" s="88"/>
      <c r="G54" s="91">
        <f>E54*C54</f>
        <v>8</v>
      </c>
      <c r="H54" s="96">
        <v>1</v>
      </c>
      <c r="I54" s="68"/>
      <c r="J54" s="95"/>
      <c r="K54" s="91">
        <v>5</v>
      </c>
      <c r="L54" s="88"/>
      <c r="M54" s="91">
        <v>8</v>
      </c>
      <c r="N54" s="88"/>
      <c r="O54" s="91">
        <v>10</v>
      </c>
      <c r="P54" s="96">
        <v>1</v>
      </c>
    </row>
    <row r="55" spans="2:16" ht="39" customHeight="1">
      <c r="B55" s="68"/>
      <c r="C55" s="94"/>
      <c r="D55" s="88"/>
      <c r="E55" s="92"/>
      <c r="F55" s="88"/>
      <c r="G55" s="92"/>
      <c r="H55" s="96"/>
      <c r="I55" s="68"/>
      <c r="J55" s="68"/>
      <c r="K55" s="94"/>
      <c r="L55" s="88"/>
      <c r="M55" s="92"/>
      <c r="N55" s="88"/>
      <c r="O55" s="92"/>
      <c r="P55" s="96"/>
    </row>
    <row r="56" spans="2:16" ht="39" customHeight="1">
      <c r="B56" s="67"/>
      <c r="C56" s="89">
        <v>2</v>
      </c>
      <c r="D56" s="88" t="s">
        <v>25</v>
      </c>
      <c r="E56" s="89">
        <v>3</v>
      </c>
      <c r="F56" s="88" t="s">
        <v>0</v>
      </c>
      <c r="G56" s="89">
        <f>E56*C56</f>
        <v>6</v>
      </c>
      <c r="H56" s="97">
        <v>1</v>
      </c>
      <c r="I56" s="68"/>
      <c r="J56" s="67"/>
      <c r="K56" s="89">
        <v>1</v>
      </c>
      <c r="L56" s="88" t="s">
        <v>25</v>
      </c>
      <c r="M56" s="89">
        <v>4</v>
      </c>
      <c r="N56" s="88" t="s">
        <v>0</v>
      </c>
      <c r="O56" s="89">
        <v>2</v>
      </c>
      <c r="P56" s="97">
        <v>1</v>
      </c>
    </row>
    <row r="57" spans="2:16" ht="39" customHeight="1" thickBot="1">
      <c r="B57" s="95" t="s">
        <v>6</v>
      </c>
      <c r="C57" s="93"/>
      <c r="D57" s="88"/>
      <c r="E57" s="90"/>
      <c r="F57" s="88"/>
      <c r="G57" s="90"/>
      <c r="H57" s="97"/>
      <c r="I57" s="68"/>
      <c r="J57" s="95" t="s">
        <v>15</v>
      </c>
      <c r="K57" s="93"/>
      <c r="L57" s="88"/>
      <c r="M57" s="90"/>
      <c r="N57" s="88"/>
      <c r="O57" s="90"/>
      <c r="P57" s="97"/>
    </row>
    <row r="58" spans="2:16" ht="39" customHeight="1">
      <c r="B58" s="95"/>
      <c r="C58" s="91">
        <v>5</v>
      </c>
      <c r="D58" s="88"/>
      <c r="E58" s="91">
        <v>7</v>
      </c>
      <c r="F58" s="88"/>
      <c r="G58" s="91">
        <f>E58*C58</f>
        <v>35</v>
      </c>
      <c r="H58" s="97">
        <v>1</v>
      </c>
      <c r="I58" s="68"/>
      <c r="J58" s="95"/>
      <c r="K58" s="91">
        <v>2</v>
      </c>
      <c r="L58" s="88"/>
      <c r="M58" s="91">
        <v>5</v>
      </c>
      <c r="N58" s="88"/>
      <c r="O58" s="91">
        <v>5</v>
      </c>
      <c r="P58" s="97">
        <v>1</v>
      </c>
    </row>
    <row r="59" spans="2:16" ht="39" customHeight="1">
      <c r="B59" s="68"/>
      <c r="C59" s="94"/>
      <c r="D59" s="88"/>
      <c r="E59" s="92"/>
      <c r="F59" s="88"/>
      <c r="G59" s="92"/>
      <c r="H59" s="97"/>
      <c r="I59" s="68"/>
      <c r="J59" s="68"/>
      <c r="K59" s="94"/>
      <c r="L59" s="88"/>
      <c r="M59" s="92"/>
      <c r="N59" s="88"/>
      <c r="O59" s="92"/>
      <c r="P59" s="97"/>
    </row>
    <row r="60" spans="2:16" ht="39" customHeight="1">
      <c r="B60" s="67"/>
      <c r="C60" s="89">
        <v>1</v>
      </c>
      <c r="D60" s="88" t="s">
        <v>25</v>
      </c>
      <c r="E60" s="89">
        <v>2</v>
      </c>
      <c r="F60" s="88" t="s">
        <v>0</v>
      </c>
      <c r="G60" s="89">
        <f>E60*C60</f>
        <v>2</v>
      </c>
      <c r="H60" s="96">
        <v>1</v>
      </c>
      <c r="I60" s="68"/>
      <c r="J60" s="67"/>
      <c r="K60" s="89">
        <v>3</v>
      </c>
      <c r="L60" s="88" t="s">
        <v>25</v>
      </c>
      <c r="M60" s="89">
        <v>8</v>
      </c>
      <c r="N60" s="88" t="s">
        <v>0</v>
      </c>
      <c r="O60" s="89">
        <v>2</v>
      </c>
      <c r="P60" s="96">
        <v>1</v>
      </c>
    </row>
    <row r="61" spans="2:16" ht="39" customHeight="1" thickBot="1">
      <c r="B61" s="95" t="s">
        <v>7</v>
      </c>
      <c r="C61" s="93"/>
      <c r="D61" s="88"/>
      <c r="E61" s="90"/>
      <c r="F61" s="88"/>
      <c r="G61" s="90"/>
      <c r="H61" s="96"/>
      <c r="I61" s="68"/>
      <c r="J61" s="95" t="s">
        <v>16</v>
      </c>
      <c r="K61" s="93"/>
      <c r="L61" s="88"/>
      <c r="M61" s="90"/>
      <c r="N61" s="88"/>
      <c r="O61" s="90"/>
      <c r="P61" s="96"/>
    </row>
    <row r="62" spans="2:16" ht="39" customHeight="1">
      <c r="B62" s="95"/>
      <c r="C62" s="91">
        <v>3</v>
      </c>
      <c r="D62" s="88"/>
      <c r="E62" s="91">
        <v>5</v>
      </c>
      <c r="F62" s="88"/>
      <c r="G62" s="91">
        <f>E62*C62</f>
        <v>15</v>
      </c>
      <c r="H62" s="96">
        <v>1</v>
      </c>
      <c r="I62" s="68"/>
      <c r="J62" s="95"/>
      <c r="K62" s="91">
        <v>4</v>
      </c>
      <c r="L62" s="88"/>
      <c r="M62" s="91">
        <v>9</v>
      </c>
      <c r="N62" s="88"/>
      <c r="O62" s="91">
        <v>3</v>
      </c>
      <c r="P62" s="96">
        <v>1</v>
      </c>
    </row>
    <row r="63" spans="2:16" ht="39" customHeight="1">
      <c r="B63" s="68"/>
      <c r="C63" s="94"/>
      <c r="D63" s="88"/>
      <c r="E63" s="92"/>
      <c r="F63" s="88"/>
      <c r="G63" s="92"/>
      <c r="H63" s="96"/>
      <c r="I63" s="68"/>
      <c r="J63" s="68"/>
      <c r="K63" s="94"/>
      <c r="L63" s="88"/>
      <c r="M63" s="92"/>
      <c r="N63" s="88"/>
      <c r="O63" s="92"/>
      <c r="P63" s="96"/>
    </row>
    <row r="64" spans="2:16" ht="39" customHeight="1">
      <c r="B64" s="67"/>
      <c r="C64" s="89">
        <v>3</v>
      </c>
      <c r="D64" s="88" t="s">
        <v>25</v>
      </c>
      <c r="E64" s="89">
        <v>3</v>
      </c>
      <c r="F64" s="88" t="s">
        <v>0</v>
      </c>
      <c r="G64" s="89">
        <f>E64*C64</f>
        <v>9</v>
      </c>
      <c r="H64" s="96">
        <v>1</v>
      </c>
      <c r="I64" s="68"/>
      <c r="J64" s="67"/>
      <c r="K64" s="89">
        <v>4</v>
      </c>
      <c r="L64" s="88" t="s">
        <v>25</v>
      </c>
      <c r="M64" s="89">
        <v>5</v>
      </c>
      <c r="N64" s="88" t="s">
        <v>0</v>
      </c>
      <c r="O64" s="89">
        <v>5</v>
      </c>
      <c r="P64" s="96">
        <v>1</v>
      </c>
    </row>
    <row r="65" spans="2:16" ht="39" customHeight="1" thickBot="1">
      <c r="B65" s="95" t="s">
        <v>8</v>
      </c>
      <c r="C65" s="93"/>
      <c r="D65" s="88"/>
      <c r="E65" s="90"/>
      <c r="F65" s="88"/>
      <c r="G65" s="90"/>
      <c r="H65" s="96"/>
      <c r="I65" s="68"/>
      <c r="J65" s="95" t="s">
        <v>17</v>
      </c>
      <c r="K65" s="93"/>
      <c r="L65" s="88"/>
      <c r="M65" s="90"/>
      <c r="N65" s="88"/>
      <c r="O65" s="90"/>
      <c r="P65" s="96"/>
    </row>
    <row r="66" spans="2:16" ht="39" customHeight="1">
      <c r="B66" s="95"/>
      <c r="C66" s="91">
        <v>4</v>
      </c>
      <c r="D66" s="88"/>
      <c r="E66" s="91">
        <v>4</v>
      </c>
      <c r="F66" s="88"/>
      <c r="G66" s="91">
        <f>E66*C66</f>
        <v>16</v>
      </c>
      <c r="H66" s="96">
        <v>1</v>
      </c>
      <c r="I66" s="68"/>
      <c r="J66" s="95"/>
      <c r="K66" s="91">
        <v>7</v>
      </c>
      <c r="L66" s="88"/>
      <c r="M66" s="91">
        <v>12</v>
      </c>
      <c r="N66" s="88"/>
      <c r="O66" s="91">
        <v>21</v>
      </c>
      <c r="P66" s="96">
        <v>1</v>
      </c>
    </row>
    <row r="67" spans="2:16" ht="39" customHeight="1">
      <c r="B67" s="68"/>
      <c r="C67" s="94"/>
      <c r="D67" s="88"/>
      <c r="E67" s="92"/>
      <c r="F67" s="88"/>
      <c r="G67" s="92"/>
      <c r="H67" s="96"/>
      <c r="I67" s="68"/>
      <c r="J67" s="68"/>
      <c r="K67" s="94"/>
      <c r="L67" s="88"/>
      <c r="M67" s="92"/>
      <c r="N67" s="88"/>
      <c r="O67" s="92"/>
      <c r="P67" s="96"/>
    </row>
    <row r="68" spans="2:16" ht="39" customHeight="1">
      <c r="B68" s="67"/>
      <c r="C68" s="89">
        <v>1</v>
      </c>
      <c r="D68" s="88" t="s">
        <v>25</v>
      </c>
      <c r="E68" s="89">
        <v>1</v>
      </c>
      <c r="F68" s="88" t="s">
        <v>0</v>
      </c>
      <c r="G68" s="89">
        <f>E68*C68</f>
        <v>1</v>
      </c>
      <c r="H68" s="69">
        <v>1</v>
      </c>
      <c r="I68" s="68"/>
      <c r="J68" s="67"/>
      <c r="K68" s="89">
        <v>2</v>
      </c>
      <c r="L68" s="88" t="s">
        <v>25</v>
      </c>
      <c r="M68" s="89">
        <v>9</v>
      </c>
      <c r="N68" s="88" t="s">
        <v>0</v>
      </c>
      <c r="O68" s="89">
        <v>3</v>
      </c>
      <c r="P68" s="96">
        <v>1</v>
      </c>
    </row>
    <row r="69" spans="2:16" ht="39" customHeight="1" thickBot="1">
      <c r="B69" s="95" t="s">
        <v>9</v>
      </c>
      <c r="C69" s="93"/>
      <c r="D69" s="88"/>
      <c r="E69" s="90"/>
      <c r="F69" s="88"/>
      <c r="G69" s="90"/>
      <c r="H69" s="69"/>
      <c r="I69" s="68"/>
      <c r="J69" s="95" t="s">
        <v>18</v>
      </c>
      <c r="K69" s="93"/>
      <c r="L69" s="88"/>
      <c r="M69" s="90"/>
      <c r="N69" s="88"/>
      <c r="O69" s="90"/>
      <c r="P69" s="96"/>
    </row>
    <row r="70" spans="2:16" ht="39" customHeight="1">
      <c r="B70" s="95"/>
      <c r="C70" s="91">
        <v>2</v>
      </c>
      <c r="D70" s="88"/>
      <c r="E70" s="91">
        <v>2</v>
      </c>
      <c r="F70" s="88"/>
      <c r="G70" s="91">
        <f>E70*C70</f>
        <v>4</v>
      </c>
      <c r="H70" s="69">
        <v>1</v>
      </c>
      <c r="I70" s="68"/>
      <c r="J70" s="95"/>
      <c r="K70" s="91">
        <v>3</v>
      </c>
      <c r="L70" s="88"/>
      <c r="M70" s="91">
        <v>20</v>
      </c>
      <c r="N70" s="88"/>
      <c r="O70" s="91">
        <v>10</v>
      </c>
      <c r="P70" s="96">
        <v>1</v>
      </c>
    </row>
    <row r="71" spans="2:16" ht="39" customHeight="1">
      <c r="B71" s="68"/>
      <c r="C71" s="94"/>
      <c r="D71" s="88"/>
      <c r="E71" s="92"/>
      <c r="F71" s="88"/>
      <c r="G71" s="92"/>
      <c r="H71" s="69"/>
      <c r="I71" s="68"/>
      <c r="J71" s="68"/>
      <c r="K71" s="94"/>
      <c r="L71" s="88"/>
      <c r="M71" s="92"/>
      <c r="N71" s="88"/>
      <c r="O71" s="92"/>
      <c r="P71" s="96"/>
    </row>
    <row r="72" spans="2:16" ht="39" customHeight="1">
      <c r="B72" s="67"/>
      <c r="C72" s="89">
        <v>3</v>
      </c>
      <c r="D72" s="88" t="s">
        <v>25</v>
      </c>
      <c r="E72" s="89">
        <v>5</v>
      </c>
      <c r="F72" s="88" t="s">
        <v>0</v>
      </c>
      <c r="G72" s="89">
        <v>5</v>
      </c>
      <c r="H72" s="69">
        <v>1</v>
      </c>
      <c r="I72" s="68"/>
      <c r="J72" s="67"/>
      <c r="K72" s="89">
        <v>3</v>
      </c>
      <c r="L72" s="88" t="s">
        <v>25</v>
      </c>
      <c r="M72" s="89">
        <v>4</v>
      </c>
      <c r="N72" s="88" t="s">
        <v>0</v>
      </c>
      <c r="O72" s="89">
        <v>1</v>
      </c>
      <c r="P72" s="96">
        <v>1</v>
      </c>
    </row>
    <row r="73" spans="2:16" ht="39" customHeight="1" thickBot="1">
      <c r="B73" s="95" t="s">
        <v>10</v>
      </c>
      <c r="C73" s="93"/>
      <c r="D73" s="88"/>
      <c r="E73" s="90"/>
      <c r="F73" s="88"/>
      <c r="G73" s="90"/>
      <c r="H73" s="69"/>
      <c r="I73" s="68"/>
      <c r="J73" s="95" t="s">
        <v>19</v>
      </c>
      <c r="K73" s="93"/>
      <c r="L73" s="88"/>
      <c r="M73" s="90"/>
      <c r="N73" s="88"/>
      <c r="O73" s="90"/>
      <c r="P73" s="96"/>
    </row>
    <row r="74" spans="2:16" ht="39" customHeight="1">
      <c r="B74" s="95"/>
      <c r="C74" s="91">
        <v>8</v>
      </c>
      <c r="D74" s="88"/>
      <c r="E74" s="91">
        <v>6</v>
      </c>
      <c r="F74" s="88"/>
      <c r="G74" s="91">
        <v>16</v>
      </c>
      <c r="H74" s="69">
        <v>1</v>
      </c>
      <c r="I74" s="68"/>
      <c r="J74" s="95"/>
      <c r="K74" s="91">
        <v>4</v>
      </c>
      <c r="L74" s="88"/>
      <c r="M74" s="91">
        <v>9</v>
      </c>
      <c r="N74" s="88"/>
      <c r="O74" s="91">
        <v>3</v>
      </c>
      <c r="P74" s="96">
        <v>1</v>
      </c>
    </row>
    <row r="75" spans="2:16" ht="39" customHeight="1">
      <c r="B75" s="68"/>
      <c r="C75" s="94"/>
      <c r="D75" s="88"/>
      <c r="E75" s="92"/>
      <c r="F75" s="88"/>
      <c r="G75" s="92"/>
      <c r="H75" s="69"/>
      <c r="I75" s="68"/>
      <c r="J75" s="68"/>
      <c r="K75" s="94"/>
      <c r="L75" s="88"/>
      <c r="M75" s="92"/>
      <c r="N75" s="88"/>
      <c r="O75" s="92"/>
      <c r="P75" s="96"/>
    </row>
    <row r="76" spans="2:16" ht="39" customHeight="1">
      <c r="B76" s="67"/>
      <c r="C76" s="89">
        <v>3</v>
      </c>
      <c r="D76" s="88" t="s">
        <v>25</v>
      </c>
      <c r="E76" s="89">
        <v>5</v>
      </c>
      <c r="F76" s="88" t="s">
        <v>0</v>
      </c>
      <c r="G76" s="89">
        <f>E76*C76</f>
        <v>15</v>
      </c>
      <c r="H76" s="96">
        <v>1</v>
      </c>
      <c r="I76" s="68"/>
      <c r="J76" s="67"/>
      <c r="K76" s="89">
        <v>11</v>
      </c>
      <c r="L76" s="88" t="s">
        <v>25</v>
      </c>
      <c r="M76" s="89">
        <v>6</v>
      </c>
      <c r="N76" s="88" t="s">
        <v>0</v>
      </c>
      <c r="O76" s="89">
        <v>1</v>
      </c>
      <c r="P76" s="96">
        <v>1</v>
      </c>
    </row>
    <row r="77" spans="2:16" ht="39" customHeight="1" thickBot="1">
      <c r="B77" s="95" t="s">
        <v>11</v>
      </c>
      <c r="C77" s="93"/>
      <c r="D77" s="88"/>
      <c r="E77" s="90"/>
      <c r="F77" s="88"/>
      <c r="G77" s="90"/>
      <c r="H77" s="96"/>
      <c r="I77" s="68"/>
      <c r="J77" s="95" t="s">
        <v>24</v>
      </c>
      <c r="K77" s="93"/>
      <c r="L77" s="88"/>
      <c r="M77" s="90"/>
      <c r="N77" s="88"/>
      <c r="O77" s="90"/>
      <c r="P77" s="96"/>
    </row>
    <row r="78" spans="2:16" ht="39" customHeight="1">
      <c r="B78" s="95"/>
      <c r="C78" s="91">
        <v>4</v>
      </c>
      <c r="D78" s="88"/>
      <c r="E78" s="91">
        <v>7</v>
      </c>
      <c r="F78" s="88"/>
      <c r="G78" s="91">
        <f>E78*C78</f>
        <v>28</v>
      </c>
      <c r="H78" s="96"/>
      <c r="I78" s="68"/>
      <c r="J78" s="95"/>
      <c r="K78" s="91">
        <v>12</v>
      </c>
      <c r="L78" s="88"/>
      <c r="M78" s="91">
        <v>33</v>
      </c>
      <c r="N78" s="88"/>
      <c r="O78" s="91">
        <v>6</v>
      </c>
      <c r="P78" s="96"/>
    </row>
    <row r="79" spans="2:16" ht="39" customHeight="1">
      <c r="B79" s="68"/>
      <c r="C79" s="94"/>
      <c r="D79" s="88"/>
      <c r="E79" s="89"/>
      <c r="F79" s="88"/>
      <c r="G79" s="89"/>
      <c r="H79" s="96"/>
      <c r="I79" s="68"/>
      <c r="J79" s="68"/>
      <c r="K79" s="94"/>
      <c r="L79" s="88"/>
      <c r="M79" s="89"/>
      <c r="N79" s="88"/>
      <c r="O79" s="89"/>
      <c r="P79" s="96"/>
    </row>
  </sheetData>
  <sheetProtection password="EA72" sheet="1"/>
  <mergeCells count="178">
    <mergeCell ref="B45:B46"/>
    <mergeCell ref="E46:E47"/>
    <mergeCell ref="C44:C45"/>
    <mergeCell ref="C46:C47"/>
    <mergeCell ref="M52:M53"/>
    <mergeCell ref="B53:B54"/>
    <mergeCell ref="E54:E55"/>
    <mergeCell ref="C52:C53"/>
    <mergeCell ref="C54:C55"/>
    <mergeCell ref="E48:E49"/>
    <mergeCell ref="B49:B50"/>
    <mergeCell ref="E50:E51"/>
    <mergeCell ref="C48:C49"/>
    <mergeCell ref="C50:C51"/>
    <mergeCell ref="E60:E61"/>
    <mergeCell ref="B61:B62"/>
    <mergeCell ref="E62:E63"/>
    <mergeCell ref="E56:E57"/>
    <mergeCell ref="B57:B58"/>
    <mergeCell ref="E58:E59"/>
    <mergeCell ref="C56:C57"/>
    <mergeCell ref="C58:C59"/>
    <mergeCell ref="J69:J70"/>
    <mergeCell ref="E70:E71"/>
    <mergeCell ref="E64:E65"/>
    <mergeCell ref="B65:B66"/>
    <mergeCell ref="J65:J66"/>
    <mergeCell ref="E66:E67"/>
    <mergeCell ref="F64:F67"/>
    <mergeCell ref="F68:F71"/>
    <mergeCell ref="J77:J78"/>
    <mergeCell ref="E78:E79"/>
    <mergeCell ref="E72:E73"/>
    <mergeCell ref="B73:B74"/>
    <mergeCell ref="J73:J74"/>
    <mergeCell ref="E74:E75"/>
    <mergeCell ref="H76:H79"/>
    <mergeCell ref="E76:E77"/>
    <mergeCell ref="B77:B78"/>
    <mergeCell ref="G78:G79"/>
    <mergeCell ref="E68:E69"/>
    <mergeCell ref="B69:B70"/>
    <mergeCell ref="C72:C73"/>
    <mergeCell ref="C74:C75"/>
    <mergeCell ref="C76:C77"/>
    <mergeCell ref="C78:C79"/>
    <mergeCell ref="C70:C71"/>
    <mergeCell ref="D72:D75"/>
    <mergeCell ref="D76:D79"/>
    <mergeCell ref="H64:H67"/>
    <mergeCell ref="O44:O45"/>
    <mergeCell ref="O46:O47"/>
    <mergeCell ref="O48:O49"/>
    <mergeCell ref="O50:O51"/>
    <mergeCell ref="H56:H59"/>
    <mergeCell ref="O52:O53"/>
    <mergeCell ref="L52:L55"/>
    <mergeCell ref="O54:O55"/>
    <mergeCell ref="O60:O61"/>
    <mergeCell ref="P44:P47"/>
    <mergeCell ref="P48:P51"/>
    <mergeCell ref="P52:P55"/>
    <mergeCell ref="P56:P59"/>
    <mergeCell ref="P60:P63"/>
    <mergeCell ref="P64:P67"/>
    <mergeCell ref="P68:P71"/>
    <mergeCell ref="P72:P75"/>
    <mergeCell ref="P76:P79"/>
    <mergeCell ref="O76:O77"/>
    <mergeCell ref="O78:O79"/>
    <mergeCell ref="O68:O69"/>
    <mergeCell ref="O74:O75"/>
    <mergeCell ref="O62:O63"/>
    <mergeCell ref="C60:C61"/>
    <mergeCell ref="C62:C63"/>
    <mergeCell ref="C64:C65"/>
    <mergeCell ref="C66:C67"/>
    <mergeCell ref="C68:C69"/>
    <mergeCell ref="J61:J62"/>
    <mergeCell ref="D60:D63"/>
    <mergeCell ref="D64:D67"/>
    <mergeCell ref="D68:D71"/>
    <mergeCell ref="K56:K57"/>
    <mergeCell ref="K58:K59"/>
    <mergeCell ref="K60:K61"/>
    <mergeCell ref="O70:O71"/>
    <mergeCell ref="O72:O73"/>
    <mergeCell ref="K70:K71"/>
    <mergeCell ref="O56:O57"/>
    <mergeCell ref="O58:O59"/>
    <mergeCell ref="O64:O65"/>
    <mergeCell ref="O66:O67"/>
    <mergeCell ref="K44:K45"/>
    <mergeCell ref="K46:K47"/>
    <mergeCell ref="K48:K49"/>
    <mergeCell ref="K50:K51"/>
    <mergeCell ref="K52:K53"/>
    <mergeCell ref="K54:K55"/>
    <mergeCell ref="K74:K75"/>
    <mergeCell ref="K76:K77"/>
    <mergeCell ref="K78:K79"/>
    <mergeCell ref="K62:K63"/>
    <mergeCell ref="K64:K65"/>
    <mergeCell ref="K66:K67"/>
    <mergeCell ref="K68:K69"/>
    <mergeCell ref="K72:K73"/>
    <mergeCell ref="J57:J58"/>
    <mergeCell ref="J53:J54"/>
    <mergeCell ref="H52:H55"/>
    <mergeCell ref="J49:J50"/>
    <mergeCell ref="H48:H51"/>
    <mergeCell ref="H60:H63"/>
    <mergeCell ref="J45:J46"/>
    <mergeCell ref="H44:H47"/>
    <mergeCell ref="D44:D47"/>
    <mergeCell ref="D48:D51"/>
    <mergeCell ref="D52:D55"/>
    <mergeCell ref="D56:D59"/>
    <mergeCell ref="E52:E53"/>
    <mergeCell ref="E44:E45"/>
    <mergeCell ref="F44:F47"/>
    <mergeCell ref="F48:F51"/>
    <mergeCell ref="F52:F55"/>
    <mergeCell ref="F56:F59"/>
    <mergeCell ref="F60:F63"/>
    <mergeCell ref="F72:F75"/>
    <mergeCell ref="F76:F79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L44:L47"/>
    <mergeCell ref="M44:M45"/>
    <mergeCell ref="M46:M47"/>
    <mergeCell ref="L48:L51"/>
    <mergeCell ref="M48:M49"/>
    <mergeCell ref="M50:M51"/>
    <mergeCell ref="M54:M55"/>
    <mergeCell ref="L56:L59"/>
    <mergeCell ref="M56:M57"/>
    <mergeCell ref="M58:M59"/>
    <mergeCell ref="L60:L63"/>
    <mergeCell ref="M60:M61"/>
    <mergeCell ref="M62:M63"/>
    <mergeCell ref="L64:L67"/>
    <mergeCell ref="M64:M65"/>
    <mergeCell ref="M66:M67"/>
    <mergeCell ref="L68:L71"/>
    <mergeCell ref="M68:M69"/>
    <mergeCell ref="M70:M71"/>
    <mergeCell ref="L72:L75"/>
    <mergeCell ref="M72:M73"/>
    <mergeCell ref="M74:M75"/>
    <mergeCell ref="L76:L79"/>
    <mergeCell ref="M76:M77"/>
    <mergeCell ref="M78:M79"/>
    <mergeCell ref="N76:N79"/>
    <mergeCell ref="N44:N47"/>
    <mergeCell ref="N48:N51"/>
    <mergeCell ref="N52:N55"/>
    <mergeCell ref="N56:N59"/>
    <mergeCell ref="N60:N63"/>
    <mergeCell ref="N64:N67"/>
    <mergeCell ref="N68:N71"/>
    <mergeCell ref="N72:N75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 Danese</cp:lastModifiedBy>
  <cp:lastPrinted>2018-01-24T11:02:25Z</cp:lastPrinted>
  <dcterms:created xsi:type="dcterms:W3CDTF">2000-03-01T20:41:15Z</dcterms:created>
  <dcterms:modified xsi:type="dcterms:W3CDTF">2018-01-24T11:03:04Z</dcterms:modified>
  <cp:category/>
  <cp:version/>
  <cp:contentType/>
  <cp:contentStatus/>
</cp:coreProperties>
</file>